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M:\EconomicDevelopment\ECO Development\S Smith_Assistant Director\2026\Projects\"/>
    </mc:Choice>
  </mc:AlternateContent>
  <xr:revisionPtr revIDLastSave="0" documentId="8_{FE4890EE-C126-473C-91F0-0D4EF6569041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Project Data Sheet" sheetId="1" r:id="rId1"/>
  </sheets>
  <definedNames>
    <definedName name="_xlnm.Print_Area" localSheetId="0">'Project Data Sheet'!$B$1:$I$31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G170" i="1"/>
  <c r="H181" i="1"/>
  <c r="H182" i="1" s="1"/>
  <c r="H183" i="1" s="1"/>
  <c r="H184" i="1" s="1"/>
  <c r="H185" i="1" s="1"/>
  <c r="H186" i="1" s="1"/>
  <c r="H187" i="1" s="1"/>
  <c r="H188" i="1" s="1"/>
  <c r="H189" i="1" s="1"/>
  <c r="H206" i="1"/>
  <c r="H207" i="1"/>
  <c r="H208" i="1"/>
  <c r="H209" i="1"/>
  <c r="H210" i="1"/>
  <c r="H211" i="1"/>
  <c r="H212" i="1"/>
  <c r="H213" i="1"/>
  <c r="H214" i="1"/>
  <c r="H215" i="1"/>
  <c r="E216" i="1"/>
  <c r="F216" i="1"/>
  <c r="G216" i="1"/>
  <c r="H234" i="1"/>
  <c r="H242" i="1"/>
  <c r="H243" i="1" s="1"/>
  <c r="H244" i="1" s="1"/>
  <c r="H245" i="1" s="1"/>
  <c r="H246" i="1" s="1"/>
  <c r="H247" i="1" s="1"/>
  <c r="H248" i="1" s="1"/>
  <c r="H249" i="1" s="1"/>
  <c r="H250" i="1" s="1"/>
  <c r="G261" i="1"/>
  <c r="G262" i="1" s="1"/>
  <c r="G263" i="1" s="1"/>
  <c r="G264" i="1" s="1"/>
  <c r="G265" i="1" s="1"/>
  <c r="G266" i="1" s="1"/>
  <c r="G267" i="1" s="1"/>
  <c r="G268" i="1" s="1"/>
  <c r="G269" i="1" s="1"/>
  <c r="H261" i="1"/>
  <c r="H262" i="1" s="1"/>
  <c r="H263" i="1" s="1"/>
  <c r="H264" i="1" s="1"/>
  <c r="H265" i="1" s="1"/>
  <c r="H266" i="1" s="1"/>
  <c r="H267" i="1" s="1"/>
  <c r="H268" i="1" s="1"/>
  <c r="H269" i="1" s="1"/>
  <c r="H216" i="1" l="1"/>
</calcChain>
</file>

<file path=xl/sharedStrings.xml><?xml version="1.0" encoding="utf-8"?>
<sst xmlns="http://schemas.openxmlformats.org/spreadsheetml/2006/main" count="185" uniqueCount="163">
  <si>
    <t>Economic &amp; Fiscal Impact Project Data Sheet</t>
  </si>
  <si>
    <t>A NOTE ABOUT ENTERING DATA</t>
  </si>
  <si>
    <t xml:space="preserve">   Light yellow cells are user inputs. Enter the appropriate information for the specific project </t>
  </si>
  <si>
    <t xml:space="preserve">   in the light yellow cells.</t>
  </si>
  <si>
    <t xml:space="preserve">   Grey cells contain formulas which will automatically recalculate based on your other inputs. </t>
  </si>
  <si>
    <t xml:space="preserve">   You may overwrite grey cells, as appropriate.</t>
  </si>
  <si>
    <t>GENERAL INFORMATION ABOUT THE COMPANY</t>
  </si>
  <si>
    <t>Name of the Company</t>
  </si>
  <si>
    <t>Street Address</t>
  </si>
  <si>
    <t>City, State Zip</t>
  </si>
  <si>
    <t>Company Website</t>
  </si>
  <si>
    <t>Contact information for person completing this data sheet</t>
  </si>
  <si>
    <t>Name</t>
  </si>
  <si>
    <t>Title</t>
  </si>
  <si>
    <t>Phone Number</t>
  </si>
  <si>
    <t>Email</t>
  </si>
  <si>
    <t>Background and Requirements</t>
  </si>
  <si>
    <t xml:space="preserve">Enter any information that you would like us to know about your requirements or intent for the economic analysis. Please describe any incentives that you would </t>
  </si>
  <si>
    <t>like us to model in the analysis including tax abatement being requested or considered.</t>
  </si>
  <si>
    <t>ABOUT THE PROJECT</t>
  </si>
  <si>
    <t>Name of the Project</t>
  </si>
  <si>
    <t xml:space="preserve">Location of the Project </t>
  </si>
  <si>
    <t>Yes</t>
  </si>
  <si>
    <t xml:space="preserve">To help identify the correct industry code:   </t>
  </si>
  <si>
    <t>http://www.census.gov/cgi-bin/sssd/naics/naicsrch?chart=2012</t>
  </si>
  <si>
    <t>Buildings and</t>
  </si>
  <si>
    <t>Furniture,</t>
  </si>
  <si>
    <t>Other Real</t>
  </si>
  <si>
    <t>Fixtures,</t>
  </si>
  <si>
    <t>Property</t>
  </si>
  <si>
    <t>and</t>
  </si>
  <si>
    <t>Year</t>
  </si>
  <si>
    <t>Land</t>
  </si>
  <si>
    <t>Improvements</t>
  </si>
  <si>
    <t>Equipment</t>
  </si>
  <si>
    <t>Total</t>
  </si>
  <si>
    <t>Are the building and improvements costs entered above for construction?</t>
  </si>
  <si>
    <t>Building permits and fees to be paid to the City during construction, if applicable</t>
  </si>
  <si>
    <t>Total City</t>
  </si>
  <si>
    <t>Building Permits</t>
  </si>
  <si>
    <t>and Fees</t>
  </si>
  <si>
    <t>Estimated taxable inventories at the end of each year</t>
  </si>
  <si>
    <t>Enter an amount in Year 1 and the percent of annual increase, or enter appropriate</t>
  </si>
  <si>
    <t>amounts for each year.</t>
  </si>
  <si>
    <t>Inventories</t>
  </si>
  <si>
    <t xml:space="preserve">Percent of annual increase:  </t>
  </si>
  <si>
    <t>Each Year</t>
  </si>
  <si>
    <t>Average annual salaries of new employees each year</t>
  </si>
  <si>
    <t>Average</t>
  </si>
  <si>
    <t>Annual Salaries</t>
  </si>
  <si>
    <t xml:space="preserve">The Project's estimated taxable purchases of materials, supplies, and services in the community and the </t>
  </si>
  <si>
    <t>Project's estimated taxable sales that will be subject to sales taxes in the community</t>
  </si>
  <si>
    <t>The Project's</t>
  </si>
  <si>
    <t>Taxable</t>
  </si>
  <si>
    <t>Purchases</t>
  </si>
  <si>
    <t>Sales</t>
  </si>
  <si>
    <t xml:space="preserve">or project. Enter data in the yellow cells below.  You may also enter additional information or notes in other areas of this </t>
  </si>
  <si>
    <t xml:space="preserve">The information requested on this form will be used by the City of Cedar Park to prepare an impact analysis of your firm </t>
  </si>
  <si>
    <t xml:space="preserve">worksheet, to the right in column K or insert rows to enter other data. Some standard defaults are entered in the data sheet </t>
  </si>
  <si>
    <t>CEO or President of Company</t>
  </si>
  <si>
    <t>CFO of Company</t>
  </si>
  <si>
    <t>HR Executive of Company</t>
  </si>
  <si>
    <t>Email:</t>
  </si>
  <si>
    <t>Is your company registered to do business in Texas?</t>
  </si>
  <si>
    <t xml:space="preserve">How long has the company been in operation?  </t>
  </si>
  <si>
    <t xml:space="preserve">already. You may change these defaults as appropriate. Submittal of this application does not imply the approval of any </t>
  </si>
  <si>
    <t>incentives from the City of Cedar Park. Any incentives must be considered and approved by the Type A or Type B Boards</t>
  </si>
  <si>
    <t xml:space="preserve">and the City Council in a public meeting. </t>
  </si>
  <si>
    <t>In order to qualify as a Project, under the Texas Economic Development Sales Tax Act, you need to be able to answer YES to following questions:</t>
  </si>
  <si>
    <t>1. Will the Project Create or retain primary jobs?</t>
  </si>
  <si>
    <t>Are the jobs available at a company for which a majority of the products are services of that company are marketed beyond Cedar Park</t>
  </si>
  <si>
    <t>to regional, statewide, national, or international markets infusing new dollars into the local economy?</t>
  </si>
  <si>
    <t>Are the jobs included in one of the NAICS Codes set forth in the Act listed below?</t>
  </si>
  <si>
    <t>Acceptable NAICS Codes Set Forth in the State of Texas Development Act</t>
  </si>
  <si>
    <t>211-213</t>
  </si>
  <si>
    <t>311-339</t>
  </si>
  <si>
    <t>48-49</t>
  </si>
  <si>
    <t>523-525</t>
  </si>
  <si>
    <t>Crop production</t>
  </si>
  <si>
    <t>Animal production</t>
  </si>
  <si>
    <t>Forestry and logging</t>
  </si>
  <si>
    <t>Commercial fishing</t>
  </si>
  <si>
    <t>Support activities for agriculture and forestry</t>
  </si>
  <si>
    <t>Mining</t>
  </si>
  <si>
    <t>Utilities</t>
  </si>
  <si>
    <t>Manufacturing</t>
  </si>
  <si>
    <t>Wholesale Trade</t>
  </si>
  <si>
    <t>Transportation and warehousing</t>
  </si>
  <si>
    <t xml:space="preserve">Information </t>
  </si>
  <si>
    <t>Securities, commodity contracts and other financil</t>
  </si>
  <si>
    <t>investment and related activities; insurance carries</t>
  </si>
  <si>
    <t>and related activities; funds, trusts, and other financial vehicles</t>
  </si>
  <si>
    <t>Architectural, engineering, and related services</t>
  </si>
  <si>
    <t>Computer system design and related services</t>
  </si>
  <si>
    <t>Management, scientific, and technical consulting services</t>
  </si>
  <si>
    <t>Scientific research and development services</t>
  </si>
  <si>
    <t>Other professional, scientific, and technical services</t>
  </si>
  <si>
    <t>Management of companies and enterprises</t>
  </si>
  <si>
    <t>Telephone call centers</t>
  </si>
  <si>
    <t>National Security</t>
  </si>
  <si>
    <t>The Company's primary North American Industry Classification System (NAICS):</t>
  </si>
  <si>
    <t>If unsure, please explain what services or products the company produces or services:</t>
  </si>
  <si>
    <t>2. Is the Project suitable for the development, retention, or expansion of any of the following?</t>
  </si>
  <si>
    <t>Manufacturing and industrial facalities</t>
  </si>
  <si>
    <t>Research and development facalities</t>
  </si>
  <si>
    <t>Military facilities</t>
  </si>
  <si>
    <t>Transportation facilities, including airpors, hangars, and rail ports</t>
  </si>
  <si>
    <t>Recycling facilities</t>
  </si>
  <si>
    <t>Distribution centers</t>
  </si>
  <si>
    <t>Small warehouse facailities</t>
  </si>
  <si>
    <t>Primary job training facilities for use by institutions of higher learning</t>
  </si>
  <si>
    <t>Regional or national corporate headquarters facilities (defined to mean buildings proposed for construction</t>
  </si>
  <si>
    <t>or occupancy as the principal office for a business enterprise's administrative and management services)</t>
  </si>
  <si>
    <t xml:space="preserve">If you answered Yes to the two sections listed above, please proceed to completing the following EIS survey. If you answered No </t>
  </si>
  <si>
    <t>to any of the questions, please contact the Economic Development Office at 512-401-5028</t>
  </si>
  <si>
    <t xml:space="preserve">Please email completed survey to </t>
  </si>
  <si>
    <t>Will you own or lease the facility?</t>
  </si>
  <si>
    <t>If lease, please provide anticipated length of time in lease agreement:</t>
  </si>
  <si>
    <t>Has the company been involved in any local, state or Federal investigations</t>
  </si>
  <si>
    <t>and/or lawsuits pertaining to the operation of the organization?</t>
  </si>
  <si>
    <t>Have you had any previous business activity in the State?</t>
  </si>
  <si>
    <t>if yes, Where?</t>
  </si>
  <si>
    <t>Number of current employees in community</t>
  </si>
  <si>
    <t>Number of employees in State</t>
  </si>
  <si>
    <t>Number of employees in US</t>
  </si>
  <si>
    <t>Number of employees worldwide</t>
  </si>
  <si>
    <t>Anticipated completion date:</t>
  </si>
  <si>
    <t>Anticipated site selection decision date:</t>
  </si>
  <si>
    <t>JOBS</t>
  </si>
  <si>
    <t>Workers Relocating</t>
  </si>
  <si>
    <t>Percent of New Direct Workers moving to Cedar Park</t>
  </si>
  <si>
    <t>Benefits Offered</t>
  </si>
  <si>
    <t>Paid Time Off</t>
  </si>
  <si>
    <t>Health Insurance</t>
  </si>
  <si>
    <t>Other Insurance (Dental, Vision, Life, or Disability)</t>
  </si>
  <si>
    <t>Retirement</t>
  </si>
  <si>
    <t>Tuition Reimbursement</t>
  </si>
  <si>
    <t>Capital Investment</t>
  </si>
  <si>
    <t>Tell us more about the project, select all that apply:</t>
  </si>
  <si>
    <t>Corportate Headquarters</t>
  </si>
  <si>
    <t>Regional Headquarters</t>
  </si>
  <si>
    <t>Office</t>
  </si>
  <si>
    <t>Call Center</t>
  </si>
  <si>
    <t>Data Center</t>
  </si>
  <si>
    <t>Laboratory/Research</t>
  </si>
  <si>
    <t>Industrial-Manufacturing</t>
  </si>
  <si>
    <t>Industrial - Distribtution</t>
  </si>
  <si>
    <t>Other</t>
  </si>
  <si>
    <t>No</t>
  </si>
  <si>
    <t>Own</t>
  </si>
  <si>
    <t>Lease</t>
  </si>
  <si>
    <t>Anticipated size of facility:</t>
  </si>
  <si>
    <t>Anticipated date to breakground / lease by:</t>
  </si>
  <si>
    <t>Please return the economic impact survey to Cedar Park Economic Development</t>
  </si>
  <si>
    <t>Thank you.</t>
  </si>
  <si>
    <t xml:space="preserve">         No</t>
  </si>
  <si>
    <t xml:space="preserve">          Yes</t>
  </si>
  <si>
    <t xml:space="preserve">          No</t>
  </si>
  <si>
    <t xml:space="preserve">             Yes</t>
  </si>
  <si>
    <t xml:space="preserve">           No</t>
  </si>
  <si>
    <t>scott.smith@cedarparktexas.gov</t>
  </si>
  <si>
    <t>512-731-9718</t>
  </si>
  <si>
    <t xml:space="preserve">Please call 512-731-9718 if you have any questions.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</si>
</sst>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25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sz val="10"/>
      <color theme="1" tint="0.249977111117893"/>
      <name val="Segoe UI"/>
      <family val="2"/>
    </font>
    <font>
      <sz val="12"/>
      <color theme="1" tint="0.249977111117893"/>
      <name val="Segoe UI"/>
      <family val="2"/>
    </font>
    <font>
      <sz val="12"/>
      <color theme="1"/>
      <name val="Segoe UI"/>
      <family val="2"/>
    </font>
    <font>
      <sz val="11"/>
      <color rgb="FF3F3F3F"/>
      <name val="Segoe UI"/>
      <family val="2"/>
    </font>
    <font>
      <sz val="10"/>
      <name val="Segoe UI"/>
      <family val="2"/>
    </font>
    <font>
      <sz val="9"/>
      <color rgb="FF3F3F3F"/>
      <name val="Segoe UI"/>
      <family val="2"/>
    </font>
    <font>
      <sz val="10"/>
      <color rgb="FF3F3F3F"/>
      <name val="Segoe UI"/>
      <family val="2"/>
    </font>
    <font>
      <i/>
      <sz val="9"/>
      <color rgb="FF3F3F3F"/>
      <name val="Segoe UI"/>
      <family val="2"/>
    </font>
    <font>
      <i/>
      <sz val="10"/>
      <name val="Segoe UI"/>
      <family val="2"/>
    </font>
    <font>
      <sz val="9"/>
      <color rgb="FFC00000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i/>
      <u/>
      <sz val="9"/>
      <color rgb="FF3F3F3F"/>
      <name val="Segoe UI"/>
      <family val="2"/>
    </font>
    <font>
      <sz val="10"/>
      <name val="Arial"/>
      <family val="2"/>
    </font>
    <font>
      <i/>
      <sz val="10"/>
      <color theme="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b/>
      <u/>
      <sz val="11"/>
      <color theme="10"/>
      <name val="Calibri"/>
      <family val="2"/>
    </font>
    <font>
      <b/>
      <i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D16309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2" applyFill="0" applyProtection="0">
      <alignment horizontal="left"/>
      <protection locked="0"/>
    </xf>
    <xf numFmtId="0" fontId="9" fillId="2" borderId="1" applyNumberFormat="0" applyFill="0" applyBorder="0" applyAlignment="0" applyProtection="0"/>
    <xf numFmtId="0" fontId="9" fillId="3" borderId="1" applyNumberFormat="0" applyAlignment="0" applyProtection="0"/>
    <xf numFmtId="0" fontId="9" fillId="2" borderId="1" applyNumberFormat="0" applyAlignment="0" applyProtection="0"/>
    <xf numFmtId="0" fontId="10" fillId="2" borderId="1" applyNumberFormat="0" applyFill="0" applyBorder="0" applyAlignment="0" applyProtection="0"/>
    <xf numFmtId="0" fontId="11" fillId="2" borderId="1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2" xfId="1" applyFill="1" applyProtection="1">
      <alignment horizontal="left"/>
      <protection locked="0"/>
    </xf>
    <xf numFmtId="0" fontId="8" fillId="0" borderId="0" xfId="0" applyFont="1"/>
    <xf numFmtId="0" fontId="9" fillId="0" borderId="0" xfId="2" applyFill="1" applyBorder="1" applyProtection="1">
      <protection locked="0"/>
    </xf>
    <xf numFmtId="0" fontId="9" fillId="0" borderId="0" xfId="2" applyFill="1" applyBorder="1"/>
    <xf numFmtId="0" fontId="9" fillId="0" borderId="0" xfId="2" applyFill="1" applyBorder="1" applyAlignment="1" applyProtection="1">
      <protection locked="0"/>
    </xf>
    <xf numFmtId="0" fontId="9" fillId="3" borderId="1" xfId="3" applyNumberFormat="1" applyProtection="1">
      <protection locked="0"/>
    </xf>
    <xf numFmtId="0" fontId="9" fillId="2" borderId="1" xfId="4"/>
    <xf numFmtId="0" fontId="9" fillId="0" borderId="0" xfId="2" applyFill="1" applyBorder="1" applyAlignment="1">
      <alignment horizontal="right"/>
    </xf>
    <xf numFmtId="0" fontId="1" fillId="0" borderId="0" xfId="0" applyFont="1" applyProtection="1">
      <protection locked="0"/>
    </xf>
    <xf numFmtId="0" fontId="10" fillId="0" borderId="0" xfId="5" applyFill="1" applyBorder="1" applyProtection="1">
      <protection locked="0"/>
    </xf>
    <xf numFmtId="0" fontId="11" fillId="0" borderId="0" xfId="6" applyFill="1" applyBorder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3" fillId="0" borderId="0" xfId="2" applyFont="1" applyFill="1" applyBorder="1"/>
    <xf numFmtId="0" fontId="3" fillId="0" borderId="0" xfId="0" applyFont="1"/>
    <xf numFmtId="0" fontId="3" fillId="0" borderId="0" xfId="0" applyFont="1" applyProtection="1">
      <protection locked="0"/>
    </xf>
    <xf numFmtId="0" fontId="15" fillId="0" borderId="0" xfId="7" applyFont="1" applyFill="1" applyAlignment="1" applyProtection="1">
      <alignment horizontal="center"/>
    </xf>
    <xf numFmtId="0" fontId="11" fillId="0" borderId="0" xfId="6" applyFill="1" applyBorder="1" applyAlignment="1" applyProtection="1">
      <alignment horizontal="right"/>
      <protection locked="0"/>
    </xf>
    <xf numFmtId="0" fontId="16" fillId="0" borderId="0" xfId="6" applyFont="1" applyFill="1" applyBorder="1" applyAlignment="1" applyProtection="1"/>
    <xf numFmtId="0" fontId="1" fillId="0" borderId="0" xfId="0" applyFont="1"/>
    <xf numFmtId="5" fontId="8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2" applyFill="1" applyBorder="1" applyAlignment="1" applyProtection="1">
      <alignment horizontal="right"/>
      <protection locked="0"/>
    </xf>
    <xf numFmtId="0" fontId="9" fillId="0" borderId="0" xfId="2" applyFill="1" applyBorder="1" applyAlignment="1" applyProtection="1">
      <alignment horizontal="center"/>
      <protection locked="0"/>
    </xf>
    <xf numFmtId="5" fontId="9" fillId="3" borderId="1" xfId="3" applyNumberFormat="1" applyProtection="1">
      <protection locked="0"/>
    </xf>
    <xf numFmtId="5" fontId="9" fillId="2" borderId="1" xfId="4" applyNumberFormat="1" applyProtection="1">
      <protection locked="0"/>
    </xf>
    <xf numFmtId="5" fontId="8" fillId="0" borderId="0" xfId="8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9" fillId="3" borderId="1" xfId="3" applyNumberFormat="1" applyProtection="1">
      <protection locked="0"/>
    </xf>
    <xf numFmtId="164" fontId="9" fillId="2" borderId="1" xfId="4" applyNumberFormat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5" fontId="20" fillId="3" borderId="1" xfId="3" applyNumberFormat="1" applyFont="1" applyProtection="1">
      <protection locked="0"/>
    </xf>
    <xf numFmtId="7" fontId="1" fillId="0" borderId="0" xfId="0" applyNumberFormat="1" applyFont="1" applyProtection="1">
      <protection locked="0"/>
    </xf>
    <xf numFmtId="165" fontId="9" fillId="3" borderId="1" xfId="3" applyNumberFormat="1" applyAlignment="1" applyProtection="1">
      <alignment horizontal="right"/>
      <protection locked="0"/>
    </xf>
    <xf numFmtId="0" fontId="8" fillId="4" borderId="0" xfId="0" applyFont="1" applyFill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7" fontId="9" fillId="3" borderId="1" xfId="3" applyNumberFormat="1" applyProtection="1">
      <protection locked="0"/>
    </xf>
    <xf numFmtId="37" fontId="9" fillId="2" borderId="1" xfId="4" applyNumberFormat="1" applyProtection="1"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9" fillId="3" borderId="3" xfId="3" applyBorder="1" applyAlignment="1" applyProtection="1">
      <alignment horizontal="center"/>
      <protection locked="0"/>
    </xf>
    <xf numFmtId="0" fontId="9" fillId="3" borderId="4" xfId="3" applyBorder="1" applyAlignment="1" applyProtection="1">
      <alignment horizontal="center"/>
      <protection locked="0"/>
    </xf>
    <xf numFmtId="0" fontId="9" fillId="3" borderId="5" xfId="3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right"/>
    </xf>
    <xf numFmtId="0" fontId="14" fillId="0" borderId="0" xfId="7" applyAlignment="1" applyProtection="1"/>
    <xf numFmtId="0" fontId="9" fillId="0" borderId="7" xfId="3" applyFill="1" applyBorder="1" applyAlignment="1" applyProtection="1">
      <alignment horizontal="right"/>
      <protection locked="0"/>
    </xf>
    <xf numFmtId="0" fontId="9" fillId="3" borderId="8" xfId="3" applyBorder="1" applyAlignment="1" applyProtection="1">
      <alignment horizontal="center"/>
      <protection locked="0"/>
    </xf>
    <xf numFmtId="0" fontId="9" fillId="0" borderId="0" xfId="3" applyFill="1" applyBorder="1" applyAlignment="1" applyProtection="1">
      <alignment horizontal="left" vertical="top" wrapText="1"/>
      <protection locked="0"/>
    </xf>
    <xf numFmtId="0" fontId="9" fillId="0" borderId="0" xfId="3" applyFill="1" applyBorder="1" applyAlignment="1" applyProtection="1">
      <protection locked="0"/>
    </xf>
    <xf numFmtId="165" fontId="20" fillId="3" borderId="1" xfId="3" applyNumberFormat="1" applyFont="1" applyProtection="1">
      <protection locked="0"/>
    </xf>
    <xf numFmtId="0" fontId="22" fillId="0" borderId="0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3" fillId="0" borderId="0" xfId="7" applyFont="1" applyFill="1" applyAlignment="1" applyProtection="1"/>
    <xf numFmtId="0" fontId="9" fillId="3" borderId="3" xfId="3" applyBorder="1" applyAlignment="1" applyProtection="1">
      <alignment horizontal="center"/>
      <protection locked="0"/>
    </xf>
    <xf numFmtId="0" fontId="9" fillId="3" borderId="5" xfId="3" applyBorder="1" applyAlignment="1" applyProtection="1">
      <alignment horizontal="center"/>
      <protection locked="0"/>
    </xf>
    <xf numFmtId="0" fontId="9" fillId="3" borderId="4" xfId="3" applyBorder="1" applyAlignment="1" applyProtection="1">
      <alignment horizontal="center"/>
      <protection locked="0"/>
    </xf>
    <xf numFmtId="0" fontId="11" fillId="0" borderId="0" xfId="6" applyFill="1" applyBorder="1" applyAlignment="1" applyProtection="1">
      <alignment horizontal="left" vertical="top" wrapText="1"/>
      <protection locked="0"/>
    </xf>
    <xf numFmtId="0" fontId="9" fillId="3" borderId="17" xfId="3" applyBorder="1" applyAlignment="1" applyProtection="1">
      <alignment horizontal="center"/>
      <protection locked="0"/>
    </xf>
    <xf numFmtId="0" fontId="9" fillId="3" borderId="18" xfId="3" applyBorder="1" applyAlignment="1" applyProtection="1">
      <alignment horizontal="center"/>
      <protection locked="0"/>
    </xf>
    <xf numFmtId="0" fontId="9" fillId="3" borderId="19" xfId="3" applyBorder="1" applyAlignment="1" applyProtection="1">
      <alignment horizontal="center"/>
      <protection locked="0"/>
    </xf>
    <xf numFmtId="0" fontId="9" fillId="3" borderId="7" xfId="3" applyBorder="1" applyAlignment="1" applyProtection="1">
      <alignment horizontal="center"/>
      <protection locked="0"/>
    </xf>
    <xf numFmtId="0" fontId="9" fillId="3" borderId="0" xfId="3" applyBorder="1" applyAlignment="1" applyProtection="1">
      <alignment horizontal="center"/>
      <protection locked="0"/>
    </xf>
    <xf numFmtId="0" fontId="9" fillId="3" borderId="20" xfId="3" applyBorder="1" applyAlignment="1" applyProtection="1">
      <alignment horizontal="center"/>
      <protection locked="0"/>
    </xf>
    <xf numFmtId="0" fontId="9" fillId="3" borderId="21" xfId="3" applyBorder="1" applyAlignment="1" applyProtection="1">
      <alignment horizontal="center"/>
      <protection locked="0"/>
    </xf>
    <xf numFmtId="0" fontId="9" fillId="3" borderId="22" xfId="3" applyBorder="1" applyAlignment="1" applyProtection="1">
      <alignment horizontal="center"/>
      <protection locked="0"/>
    </xf>
    <xf numFmtId="0" fontId="9" fillId="3" borderId="23" xfId="3" applyBorder="1" applyAlignment="1" applyProtection="1">
      <alignment horizontal="center"/>
      <protection locked="0"/>
    </xf>
    <xf numFmtId="165" fontId="9" fillId="3" borderId="3" xfId="3" applyNumberFormat="1" applyBorder="1" applyAlignment="1" applyProtection="1">
      <alignment horizontal="center"/>
      <protection locked="0"/>
    </xf>
    <xf numFmtId="165" fontId="9" fillId="3" borderId="4" xfId="3" applyNumberFormat="1" applyBorder="1" applyAlignment="1" applyProtection="1">
      <alignment horizontal="center"/>
      <protection locked="0"/>
    </xf>
    <xf numFmtId="0" fontId="9" fillId="3" borderId="6" xfId="3" applyBorder="1" applyAlignment="1" applyProtection="1">
      <alignment horizontal="center"/>
      <protection locked="0"/>
    </xf>
    <xf numFmtId="0" fontId="9" fillId="3" borderId="9" xfId="3" applyBorder="1" applyAlignment="1" applyProtection="1">
      <alignment horizontal="center" vertical="top" wrapText="1"/>
      <protection locked="0"/>
    </xf>
    <xf numFmtId="0" fontId="9" fillId="3" borderId="10" xfId="3" applyBorder="1" applyAlignment="1" applyProtection="1">
      <alignment horizontal="center" vertical="top" wrapText="1"/>
      <protection locked="0"/>
    </xf>
    <xf numFmtId="0" fontId="9" fillId="3" borderId="11" xfId="3" applyBorder="1" applyAlignment="1" applyProtection="1">
      <alignment horizontal="center" vertical="top" wrapText="1"/>
      <protection locked="0"/>
    </xf>
    <xf numFmtId="0" fontId="9" fillId="3" borderId="12" xfId="3" applyBorder="1" applyAlignment="1" applyProtection="1">
      <alignment horizontal="center" vertical="top" wrapText="1"/>
      <protection locked="0"/>
    </xf>
    <xf numFmtId="0" fontId="9" fillId="3" borderId="0" xfId="3" applyBorder="1" applyAlignment="1" applyProtection="1">
      <alignment horizontal="center" vertical="top" wrapText="1"/>
      <protection locked="0"/>
    </xf>
    <xf numFmtId="0" fontId="9" fillId="3" borderId="13" xfId="3" applyBorder="1" applyAlignment="1" applyProtection="1">
      <alignment horizontal="center" vertical="top" wrapText="1"/>
      <protection locked="0"/>
    </xf>
    <xf numFmtId="0" fontId="9" fillId="3" borderId="14" xfId="3" applyBorder="1" applyAlignment="1" applyProtection="1">
      <alignment horizontal="center" vertical="top" wrapText="1"/>
      <protection locked="0"/>
    </xf>
    <xf numFmtId="0" fontId="9" fillId="3" borderId="15" xfId="3" applyBorder="1" applyAlignment="1" applyProtection="1">
      <alignment horizontal="center" vertical="top" wrapText="1"/>
      <protection locked="0"/>
    </xf>
    <xf numFmtId="0" fontId="9" fillId="3" borderId="16" xfId="3" applyBorder="1" applyAlignment="1" applyProtection="1">
      <alignment horizontal="center" vertical="top" wrapText="1"/>
      <protection locked="0"/>
    </xf>
    <xf numFmtId="0" fontId="9" fillId="3" borderId="24" xfId="3" applyBorder="1" applyAlignment="1" applyProtection="1">
      <alignment horizontal="center"/>
      <protection locked="0"/>
    </xf>
    <xf numFmtId="0" fontId="9" fillId="3" borderId="25" xfId="3" applyBorder="1" applyAlignment="1" applyProtection="1">
      <alignment horizontal="center"/>
      <protection locked="0"/>
    </xf>
    <xf numFmtId="0" fontId="24" fillId="0" borderId="0" xfId="0" applyFont="1"/>
  </cellXfs>
  <cellStyles count="9">
    <cellStyle name="Currency 2" xfId="8" xr:uid="{00000000-0005-0000-0000-000000000000}"/>
    <cellStyle name="Hyperlink" xfId="7" builtinId="8"/>
    <cellStyle name="IDS Calc" xfId="4" xr:uid="{00000000-0005-0000-0000-000002000000}"/>
    <cellStyle name="IDS Input" xfId="3" xr:uid="{00000000-0005-0000-0000-000003000000}"/>
    <cellStyle name="IDS Section Break" xfId="1" xr:uid="{00000000-0005-0000-0000-000004000000}"/>
    <cellStyle name="IDS Sub Text" xfId="6" xr:uid="{00000000-0005-0000-0000-000005000000}"/>
    <cellStyle name="IDS Text" xfId="5" xr:uid="{00000000-0005-0000-0000-000006000000}"/>
    <cellStyle name="IDS Text Label" xfId="2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178865</xdr:rowOff>
    </xdr:from>
    <xdr:to>
      <xdr:col>7</xdr:col>
      <xdr:colOff>76200</xdr:colOff>
      <xdr:row>4</xdr:row>
      <xdr:rowOff>150988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92375" y="178865"/>
          <a:ext cx="4175125" cy="7849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272</xdr:row>
          <xdr:rowOff>12700</xdr:rowOff>
        </xdr:from>
        <xdr:to>
          <xdr:col>5</xdr:col>
          <xdr:colOff>50800</xdr:colOff>
          <xdr:row>273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273</xdr:row>
          <xdr:rowOff>12700</xdr:rowOff>
        </xdr:from>
        <xdr:to>
          <xdr:col>5</xdr:col>
          <xdr:colOff>50800</xdr:colOff>
          <xdr:row>274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274</xdr:row>
          <xdr:rowOff>12700</xdr:rowOff>
        </xdr:from>
        <xdr:to>
          <xdr:col>5</xdr:col>
          <xdr:colOff>50800</xdr:colOff>
          <xdr:row>275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275</xdr:row>
          <xdr:rowOff>12700</xdr:rowOff>
        </xdr:from>
        <xdr:to>
          <xdr:col>5</xdr:col>
          <xdr:colOff>50800</xdr:colOff>
          <xdr:row>276</xdr:row>
          <xdr:rowOff>50800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276</xdr:row>
          <xdr:rowOff>12700</xdr:rowOff>
        </xdr:from>
        <xdr:to>
          <xdr:col>5</xdr:col>
          <xdr:colOff>50800</xdr:colOff>
          <xdr:row>277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277</xdr:row>
          <xdr:rowOff>12700</xdr:rowOff>
        </xdr:from>
        <xdr:to>
          <xdr:col>5</xdr:col>
          <xdr:colOff>50800</xdr:colOff>
          <xdr:row>278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278</xdr:row>
          <xdr:rowOff>12700</xdr:rowOff>
        </xdr:from>
        <xdr:to>
          <xdr:col>5</xdr:col>
          <xdr:colOff>50800</xdr:colOff>
          <xdr:row>279</xdr:row>
          <xdr:rowOff>50800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279</xdr:row>
          <xdr:rowOff>12700</xdr:rowOff>
        </xdr:from>
        <xdr:to>
          <xdr:col>5</xdr:col>
          <xdr:colOff>50800</xdr:colOff>
          <xdr:row>280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280</xdr:row>
          <xdr:rowOff>12700</xdr:rowOff>
        </xdr:from>
        <xdr:to>
          <xdr:col>5</xdr:col>
          <xdr:colOff>50800</xdr:colOff>
          <xdr:row>281</xdr:row>
          <xdr:rowOff>50800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192</xdr:row>
          <xdr:rowOff>12700</xdr:rowOff>
        </xdr:from>
        <xdr:to>
          <xdr:col>4</xdr:col>
          <xdr:colOff>50800</xdr:colOff>
          <xdr:row>193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193</xdr:row>
          <xdr:rowOff>12700</xdr:rowOff>
        </xdr:from>
        <xdr:to>
          <xdr:col>4</xdr:col>
          <xdr:colOff>50800</xdr:colOff>
          <xdr:row>194</xdr:row>
          <xdr:rowOff>50800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194</xdr:row>
          <xdr:rowOff>12700</xdr:rowOff>
        </xdr:from>
        <xdr:to>
          <xdr:col>4</xdr:col>
          <xdr:colOff>50800</xdr:colOff>
          <xdr:row>195</xdr:row>
          <xdr:rowOff>50800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195</xdr:row>
          <xdr:rowOff>12700</xdr:rowOff>
        </xdr:from>
        <xdr:to>
          <xdr:col>4</xdr:col>
          <xdr:colOff>50800</xdr:colOff>
          <xdr:row>196</xdr:row>
          <xdr:rowOff>50800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196</xdr:row>
          <xdr:rowOff>12700</xdr:rowOff>
        </xdr:from>
        <xdr:to>
          <xdr:col>4</xdr:col>
          <xdr:colOff>50800</xdr:colOff>
          <xdr:row>197</xdr:row>
          <xdr:rowOff>50800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145</xdr:row>
          <xdr:rowOff>0</xdr:rowOff>
        </xdr:from>
        <xdr:to>
          <xdr:col>5</xdr:col>
          <xdr:colOff>50800</xdr:colOff>
          <xdr:row>146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698500</xdr:colOff>
          <xdr:row>145</xdr:row>
          <xdr:rowOff>0</xdr:rowOff>
        </xdr:from>
        <xdr:to>
          <xdr:col>6</xdr:col>
          <xdr:colOff>50800</xdr:colOff>
          <xdr:row>146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698500</xdr:colOff>
          <xdr:row>132</xdr:row>
          <xdr:rowOff>0</xdr:rowOff>
        </xdr:from>
        <xdr:to>
          <xdr:col>4</xdr:col>
          <xdr:colOff>50800</xdr:colOff>
          <xdr:row>133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132</xdr:row>
          <xdr:rowOff>0</xdr:rowOff>
        </xdr:from>
        <xdr:to>
          <xdr:col>5</xdr:col>
          <xdr:colOff>50800</xdr:colOff>
          <xdr:row>133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60</xdr:row>
          <xdr:rowOff>12700</xdr:rowOff>
        </xdr:from>
        <xdr:to>
          <xdr:col>2</xdr:col>
          <xdr:colOff>31750</xdr:colOff>
          <xdr:row>61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61</xdr:row>
          <xdr:rowOff>12700</xdr:rowOff>
        </xdr:from>
        <xdr:to>
          <xdr:col>2</xdr:col>
          <xdr:colOff>31750</xdr:colOff>
          <xdr:row>62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62</xdr:row>
          <xdr:rowOff>12700</xdr:rowOff>
        </xdr:from>
        <xdr:to>
          <xdr:col>2</xdr:col>
          <xdr:colOff>31750</xdr:colOff>
          <xdr:row>63</xdr:row>
          <xdr:rowOff>50800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63</xdr:row>
          <xdr:rowOff>12700</xdr:rowOff>
        </xdr:from>
        <xdr:to>
          <xdr:col>2</xdr:col>
          <xdr:colOff>31750</xdr:colOff>
          <xdr:row>64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64</xdr:row>
          <xdr:rowOff>12700</xdr:rowOff>
        </xdr:from>
        <xdr:to>
          <xdr:col>2</xdr:col>
          <xdr:colOff>31750</xdr:colOff>
          <xdr:row>65</xdr:row>
          <xdr:rowOff>50800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65</xdr:row>
          <xdr:rowOff>12700</xdr:rowOff>
        </xdr:from>
        <xdr:to>
          <xdr:col>2</xdr:col>
          <xdr:colOff>31750</xdr:colOff>
          <xdr:row>66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66</xdr:row>
          <xdr:rowOff>12700</xdr:rowOff>
        </xdr:from>
        <xdr:to>
          <xdr:col>2</xdr:col>
          <xdr:colOff>31750</xdr:colOff>
          <xdr:row>67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67</xdr:row>
          <xdr:rowOff>12700</xdr:rowOff>
        </xdr:from>
        <xdr:to>
          <xdr:col>2</xdr:col>
          <xdr:colOff>31750</xdr:colOff>
          <xdr:row>68</xdr:row>
          <xdr:rowOff>50800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68</xdr:row>
          <xdr:rowOff>12700</xdr:rowOff>
        </xdr:from>
        <xdr:to>
          <xdr:col>2</xdr:col>
          <xdr:colOff>31750</xdr:colOff>
          <xdr:row>69</xdr:row>
          <xdr:rowOff>50800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69</xdr:row>
          <xdr:rowOff>12700</xdr:rowOff>
        </xdr:from>
        <xdr:to>
          <xdr:col>2</xdr:col>
          <xdr:colOff>31750</xdr:colOff>
          <xdr:row>70</xdr:row>
          <xdr:rowOff>50800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19050</xdr:rowOff>
        </xdr:from>
        <xdr:to>
          <xdr:col>7</xdr:col>
          <xdr:colOff>476250</xdr:colOff>
          <xdr:row>22</xdr:row>
          <xdr:rowOff>57150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19050</xdr:rowOff>
        </xdr:from>
        <xdr:to>
          <xdr:col>8</xdr:col>
          <xdr:colOff>476250</xdr:colOff>
          <xdr:row>22</xdr:row>
          <xdr:rowOff>57150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19050</xdr:rowOff>
        </xdr:from>
        <xdr:to>
          <xdr:col>6</xdr:col>
          <xdr:colOff>476250</xdr:colOff>
          <xdr:row>24</xdr:row>
          <xdr:rowOff>57150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23</xdr:row>
          <xdr:rowOff>19050</xdr:rowOff>
        </xdr:from>
        <xdr:to>
          <xdr:col>7</xdr:col>
          <xdr:colOff>476250</xdr:colOff>
          <xdr:row>24</xdr:row>
          <xdr:rowOff>57150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104</xdr:row>
          <xdr:rowOff>19050</xdr:rowOff>
        </xdr:from>
        <xdr:to>
          <xdr:col>4</xdr:col>
          <xdr:colOff>476250</xdr:colOff>
          <xdr:row>105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104</xdr:row>
          <xdr:rowOff>19050</xdr:rowOff>
        </xdr:from>
        <xdr:to>
          <xdr:col>5</xdr:col>
          <xdr:colOff>476250</xdr:colOff>
          <xdr:row>105</xdr:row>
          <xdr:rowOff>57150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2" Type="http://schemas.openxmlformats.org/officeDocument/2006/relationships/hyperlink" Target="mailto:scott.smith@cedarparktexas.gov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://www.census.gov/cgi-bin/sssd/naics/naicsrch?chart=2012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8" Type="http://schemas.openxmlformats.org/officeDocument/2006/relationships/ctrlProp" Target="../ctrlProps/ctrlProp2.xml"/><Relationship Id="rId3" Type="http://schemas.openxmlformats.org/officeDocument/2006/relationships/hyperlink" Target="mailto:scott.smith@cedarparktex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7:O367"/>
  <sheetViews>
    <sheetView showGridLines="0" tabSelected="1" topLeftCell="A39" zoomScaleNormal="100" zoomScaleSheetLayoutView="100" workbookViewId="0">
      <selection activeCell="E78" sqref="E78"/>
    </sheetView>
  </sheetViews>
  <sheetFormatPr defaultRowHeight="16" x14ac:dyDescent="0.45"/>
  <cols>
    <col min="2" max="9" width="14.26953125" customWidth="1"/>
  </cols>
  <sheetData>
    <row r="7" spans="2:9" ht="17.5" x14ac:dyDescent="0.45">
      <c r="B7" s="2" t="s">
        <v>0</v>
      </c>
      <c r="C7" s="2"/>
      <c r="D7" s="2"/>
      <c r="E7" s="2"/>
      <c r="F7" s="3"/>
      <c r="G7" s="3"/>
      <c r="H7" s="3"/>
      <c r="I7" s="3"/>
    </row>
    <row r="9" spans="2:9" x14ac:dyDescent="0.45">
      <c r="B9" s="1" t="s">
        <v>57</v>
      </c>
    </row>
    <row r="10" spans="2:9" x14ac:dyDescent="0.45">
      <c r="B10" s="1" t="s">
        <v>56</v>
      </c>
    </row>
    <row r="11" spans="2:9" x14ac:dyDescent="0.45">
      <c r="B11" s="1" t="s">
        <v>58</v>
      </c>
    </row>
    <row r="12" spans="2:9" x14ac:dyDescent="0.45">
      <c r="B12" s="1" t="s">
        <v>65</v>
      </c>
    </row>
    <row r="13" spans="2:9" x14ac:dyDescent="0.45">
      <c r="B13" s="1" t="s">
        <v>66</v>
      </c>
    </row>
    <row r="14" spans="2:9" x14ac:dyDescent="0.45">
      <c r="B14" s="1" t="s">
        <v>67</v>
      </c>
    </row>
    <row r="16" spans="2:9" x14ac:dyDescent="0.45">
      <c r="B16" s="1"/>
    </row>
    <row r="17" spans="2:15" x14ac:dyDescent="0.45">
      <c r="B17" t="s">
        <v>68</v>
      </c>
    </row>
    <row r="18" spans="2:15" x14ac:dyDescent="0.45">
      <c r="J18" s="5"/>
      <c r="K18" s="5"/>
      <c r="L18" s="5"/>
      <c r="M18" s="5"/>
      <c r="N18" s="5"/>
      <c r="O18" s="5"/>
    </row>
    <row r="19" spans="2:15" x14ac:dyDescent="0.45">
      <c r="B19" s="48" t="s">
        <v>69</v>
      </c>
      <c r="J19" s="7"/>
      <c r="K19" s="7"/>
      <c r="L19" s="7"/>
      <c r="M19" s="7"/>
      <c r="N19" s="7"/>
      <c r="O19" s="7"/>
    </row>
    <row r="20" spans="2:15" x14ac:dyDescent="0.45">
      <c r="J20" s="7"/>
      <c r="K20" s="7"/>
      <c r="L20" s="7"/>
      <c r="M20" s="7"/>
      <c r="N20" s="7"/>
      <c r="O20" s="7"/>
    </row>
    <row r="21" spans="2:15" x14ac:dyDescent="0.45">
      <c r="B21" t="s">
        <v>70</v>
      </c>
      <c r="J21" s="7"/>
      <c r="K21" s="7"/>
      <c r="L21" s="7"/>
      <c r="M21" s="7"/>
      <c r="N21" s="7"/>
      <c r="O21" s="7"/>
    </row>
    <row r="22" spans="2:15" x14ac:dyDescent="0.45">
      <c r="B22" t="s">
        <v>71</v>
      </c>
      <c r="H22" s="57" t="s">
        <v>22</v>
      </c>
      <c r="I22" t="s">
        <v>155</v>
      </c>
      <c r="J22" s="7"/>
      <c r="L22" s="7"/>
      <c r="M22" s="7"/>
      <c r="N22" s="7"/>
      <c r="O22" s="7"/>
    </row>
    <row r="23" spans="2:15" x14ac:dyDescent="0.45">
      <c r="J23" s="7"/>
      <c r="K23" s="7"/>
      <c r="L23" s="7"/>
      <c r="M23" s="7"/>
      <c r="N23" s="7"/>
      <c r="O23" s="7"/>
    </row>
    <row r="24" spans="2:15" x14ac:dyDescent="0.45">
      <c r="B24" t="s">
        <v>72</v>
      </c>
      <c r="G24" t="s">
        <v>156</v>
      </c>
      <c r="H24" t="s">
        <v>157</v>
      </c>
      <c r="J24" s="7"/>
      <c r="L24" s="7"/>
      <c r="M24" s="7"/>
      <c r="N24" s="7"/>
      <c r="O24" s="7"/>
    </row>
    <row r="25" spans="2:15" x14ac:dyDescent="0.45">
      <c r="J25" s="7"/>
      <c r="K25" s="7"/>
      <c r="L25" s="7"/>
      <c r="M25" s="7"/>
      <c r="N25" s="7"/>
      <c r="O25" s="7"/>
    </row>
    <row r="26" spans="2:15" x14ac:dyDescent="0.45">
      <c r="C26" t="s">
        <v>73</v>
      </c>
      <c r="J26" s="7"/>
      <c r="K26" s="7"/>
      <c r="L26" s="7"/>
      <c r="M26" s="7"/>
      <c r="N26" s="7"/>
      <c r="O26" s="7"/>
    </row>
    <row r="27" spans="2:15" x14ac:dyDescent="0.45">
      <c r="C27">
        <v>111</v>
      </c>
      <c r="E27" t="s">
        <v>78</v>
      </c>
      <c r="J27" s="7"/>
      <c r="K27" s="7"/>
      <c r="L27" s="7"/>
      <c r="M27" s="7"/>
      <c r="N27" s="7"/>
      <c r="O27" s="7"/>
    </row>
    <row r="28" spans="2:15" x14ac:dyDescent="0.45">
      <c r="C28">
        <v>112</v>
      </c>
      <c r="E28" t="s">
        <v>79</v>
      </c>
      <c r="J28" s="7"/>
      <c r="K28" s="7"/>
      <c r="L28" s="7"/>
      <c r="M28" s="7"/>
      <c r="N28" s="7"/>
      <c r="O28" s="7"/>
    </row>
    <row r="29" spans="2:15" x14ac:dyDescent="0.45">
      <c r="C29">
        <v>113</v>
      </c>
      <c r="E29" t="s">
        <v>80</v>
      </c>
      <c r="J29" s="7"/>
      <c r="K29" s="7"/>
      <c r="L29" s="7"/>
      <c r="M29" s="7"/>
      <c r="N29" s="7"/>
      <c r="O29" s="7"/>
    </row>
    <row r="30" spans="2:15" x14ac:dyDescent="0.45">
      <c r="C30">
        <v>11411</v>
      </c>
      <c r="E30" t="s">
        <v>81</v>
      </c>
      <c r="J30" s="7"/>
      <c r="K30" s="7"/>
      <c r="L30" s="7"/>
      <c r="M30" s="7"/>
      <c r="N30" s="7"/>
      <c r="O30" s="7"/>
    </row>
    <row r="31" spans="2:15" x14ac:dyDescent="0.45">
      <c r="C31">
        <v>115</v>
      </c>
      <c r="E31" t="s">
        <v>82</v>
      </c>
      <c r="J31" s="7"/>
      <c r="K31" s="7"/>
      <c r="L31" s="7"/>
      <c r="M31" s="7"/>
      <c r="N31" s="7"/>
      <c r="O31" s="7"/>
    </row>
    <row r="32" spans="2:15" x14ac:dyDescent="0.45">
      <c r="C32" s="49" t="s">
        <v>74</v>
      </c>
      <c r="E32" t="s">
        <v>83</v>
      </c>
      <c r="I32" s="5"/>
      <c r="J32" s="7"/>
      <c r="K32" s="7"/>
      <c r="L32" s="7"/>
      <c r="M32" s="7"/>
      <c r="N32" s="7"/>
      <c r="O32" s="7"/>
    </row>
    <row r="33" spans="3:15" x14ac:dyDescent="0.45">
      <c r="C33">
        <v>221</v>
      </c>
      <c r="E33" t="s">
        <v>84</v>
      </c>
      <c r="I33" s="8"/>
      <c r="J33" s="7"/>
      <c r="K33" s="7"/>
      <c r="L33" s="7"/>
      <c r="M33" s="7"/>
      <c r="N33" s="7"/>
      <c r="O33" s="7"/>
    </row>
    <row r="34" spans="3:15" x14ac:dyDescent="0.45">
      <c r="C34" s="49" t="s">
        <v>75</v>
      </c>
      <c r="E34" t="s">
        <v>85</v>
      </c>
      <c r="I34" s="8"/>
      <c r="J34" s="7"/>
      <c r="K34" s="7"/>
      <c r="L34" s="7"/>
      <c r="M34" s="7"/>
      <c r="N34" s="7"/>
      <c r="O34" s="7"/>
    </row>
    <row r="35" spans="3:15" x14ac:dyDescent="0.45">
      <c r="C35">
        <v>42</v>
      </c>
      <c r="E35" t="s">
        <v>86</v>
      </c>
      <c r="I35" s="8"/>
      <c r="J35" s="7"/>
      <c r="K35" s="7"/>
      <c r="L35" s="7"/>
      <c r="M35" s="7"/>
      <c r="N35" s="7"/>
      <c r="O35" s="7"/>
    </row>
    <row r="36" spans="3:15" x14ac:dyDescent="0.45">
      <c r="C36" s="49" t="s">
        <v>76</v>
      </c>
      <c r="E36" t="s">
        <v>87</v>
      </c>
      <c r="I36" s="8"/>
      <c r="J36" s="7"/>
      <c r="K36" s="7"/>
      <c r="L36" s="7"/>
      <c r="M36" s="7"/>
      <c r="N36" s="7"/>
      <c r="O36" s="7"/>
    </row>
    <row r="37" spans="3:15" x14ac:dyDescent="0.45">
      <c r="C37" s="49">
        <v>51</v>
      </c>
      <c r="E37" t="s">
        <v>88</v>
      </c>
      <c r="I37" s="7"/>
      <c r="J37" s="7"/>
      <c r="K37" s="7"/>
      <c r="L37" s="7"/>
      <c r="M37" s="7"/>
      <c r="N37" s="7"/>
      <c r="O37" s="7"/>
    </row>
    <row r="38" spans="3:15" x14ac:dyDescent="0.45">
      <c r="C38" s="49" t="s">
        <v>77</v>
      </c>
      <c r="E38" t="s">
        <v>89</v>
      </c>
      <c r="J38" s="7"/>
      <c r="K38" s="7"/>
      <c r="L38" s="7"/>
      <c r="M38" s="7"/>
      <c r="N38" s="7"/>
      <c r="O38" s="7"/>
    </row>
    <row r="39" spans="3:15" x14ac:dyDescent="0.45">
      <c r="E39" t="s">
        <v>90</v>
      </c>
      <c r="J39" s="5"/>
      <c r="K39" s="5"/>
      <c r="L39" s="5"/>
      <c r="M39" s="5"/>
      <c r="N39" s="5"/>
      <c r="O39" s="5"/>
    </row>
    <row r="40" spans="3:15" x14ac:dyDescent="0.45">
      <c r="E40" t="s">
        <v>91</v>
      </c>
      <c r="J40" s="5"/>
      <c r="K40" s="5"/>
      <c r="L40" s="5"/>
      <c r="M40" s="5"/>
      <c r="N40" s="5"/>
      <c r="O40" s="5"/>
    </row>
    <row r="41" spans="3:15" x14ac:dyDescent="0.45">
      <c r="C41">
        <v>5413</v>
      </c>
      <c r="E41" t="s">
        <v>92</v>
      </c>
      <c r="J41" s="5"/>
      <c r="K41" s="5"/>
      <c r="L41" s="5"/>
      <c r="M41" s="5"/>
      <c r="N41" s="5"/>
      <c r="O41" s="5"/>
    </row>
    <row r="42" spans="3:15" x14ac:dyDescent="0.45">
      <c r="C42">
        <v>5415</v>
      </c>
      <c r="E42" t="s">
        <v>93</v>
      </c>
      <c r="J42" s="5"/>
      <c r="K42" s="5"/>
      <c r="L42" s="5"/>
      <c r="M42" s="5"/>
      <c r="N42" s="5"/>
      <c r="O42" s="5"/>
    </row>
    <row r="43" spans="3:15" x14ac:dyDescent="0.45">
      <c r="C43">
        <v>5416</v>
      </c>
      <c r="E43" t="s">
        <v>94</v>
      </c>
      <c r="J43" s="5"/>
      <c r="K43" s="5"/>
      <c r="L43" s="5"/>
      <c r="M43" s="5"/>
      <c r="N43" s="5"/>
      <c r="O43" s="5"/>
    </row>
    <row r="44" spans="3:15" x14ac:dyDescent="0.45">
      <c r="C44">
        <v>5147</v>
      </c>
      <c r="E44" t="s">
        <v>95</v>
      </c>
      <c r="J44" s="5"/>
      <c r="K44" s="5"/>
      <c r="L44" s="5"/>
      <c r="M44" s="5"/>
      <c r="N44" s="5"/>
      <c r="O44" s="5"/>
    </row>
    <row r="45" spans="3:15" x14ac:dyDescent="0.45">
      <c r="C45">
        <v>5419</v>
      </c>
      <c r="E45" t="s">
        <v>96</v>
      </c>
      <c r="J45" s="5"/>
      <c r="K45" s="5"/>
      <c r="L45" s="5"/>
      <c r="M45" s="5"/>
      <c r="N45" s="5"/>
      <c r="O45" s="5"/>
    </row>
    <row r="46" spans="3:15" x14ac:dyDescent="0.45">
      <c r="C46">
        <v>551</v>
      </c>
      <c r="E46" t="s">
        <v>97</v>
      </c>
      <c r="J46" s="5"/>
      <c r="K46" s="5"/>
      <c r="L46" s="5"/>
      <c r="M46" s="5"/>
      <c r="N46" s="5"/>
      <c r="O46" s="5"/>
    </row>
    <row r="47" spans="3:15" x14ac:dyDescent="0.45">
      <c r="C47">
        <v>56142</v>
      </c>
      <c r="E47" t="s">
        <v>98</v>
      </c>
      <c r="J47" s="5"/>
      <c r="K47" s="5"/>
      <c r="L47" s="5"/>
      <c r="M47" s="5"/>
      <c r="N47" s="5"/>
      <c r="O47" s="5"/>
    </row>
    <row r="48" spans="3:15" x14ac:dyDescent="0.45">
      <c r="C48">
        <v>928110</v>
      </c>
      <c r="E48" t="s">
        <v>99</v>
      </c>
      <c r="J48" s="5"/>
      <c r="K48" s="5"/>
      <c r="L48" s="5"/>
      <c r="M48" s="5"/>
      <c r="N48" s="5"/>
      <c r="O48" s="5"/>
    </row>
    <row r="49" spans="2:15" x14ac:dyDescent="0.45">
      <c r="C49" s="14"/>
      <c r="D49" s="18"/>
      <c r="E49" s="21" t="s">
        <v>23</v>
      </c>
      <c r="F49" s="22" t="s">
        <v>24</v>
      </c>
      <c r="G49" s="12"/>
      <c r="H49" s="12"/>
      <c r="I49" s="5"/>
      <c r="J49" s="5"/>
      <c r="K49" s="5"/>
      <c r="L49" s="5"/>
      <c r="M49" s="5"/>
      <c r="N49" s="5"/>
      <c r="O49" s="5"/>
    </row>
    <row r="50" spans="2:15" x14ac:dyDescent="0.45">
      <c r="J50" s="5"/>
      <c r="K50" s="5"/>
      <c r="L50" s="5"/>
      <c r="M50" s="5"/>
      <c r="N50" s="5"/>
      <c r="O50" s="5"/>
    </row>
    <row r="51" spans="2:15" x14ac:dyDescent="0.45">
      <c r="B51" t="s">
        <v>100</v>
      </c>
      <c r="G51" s="9"/>
      <c r="J51" s="5"/>
      <c r="K51" s="5"/>
      <c r="L51" s="5"/>
      <c r="M51" s="5"/>
      <c r="N51" s="5"/>
      <c r="O51" s="5"/>
    </row>
    <row r="52" spans="2:15" x14ac:dyDescent="0.45">
      <c r="J52" s="5"/>
      <c r="K52" s="5"/>
      <c r="L52" s="5"/>
      <c r="M52" s="5"/>
      <c r="N52" s="5"/>
      <c r="O52" s="5"/>
    </row>
    <row r="53" spans="2:15" x14ac:dyDescent="0.45">
      <c r="B53" t="s">
        <v>101</v>
      </c>
      <c r="J53" s="5"/>
      <c r="K53" s="5"/>
      <c r="L53" s="5"/>
      <c r="M53" s="5"/>
      <c r="N53" s="5"/>
      <c r="O53" s="5"/>
    </row>
    <row r="54" spans="2:15" x14ac:dyDescent="0.45">
      <c r="J54" s="5"/>
      <c r="K54" s="5"/>
      <c r="L54" s="5"/>
      <c r="M54" s="5"/>
      <c r="N54" s="5"/>
      <c r="O54" s="5"/>
    </row>
    <row r="55" spans="2:15" x14ac:dyDescent="0.45">
      <c r="B55" s="63"/>
      <c r="C55" s="64"/>
      <c r="D55" s="64"/>
      <c r="E55" s="64"/>
      <c r="F55" s="64"/>
      <c r="G55" s="64"/>
      <c r="H55" s="65"/>
      <c r="K55" s="5"/>
      <c r="L55" s="5"/>
      <c r="M55" s="5"/>
      <c r="N55" s="5"/>
      <c r="O55" s="5"/>
    </row>
    <row r="56" spans="2:15" x14ac:dyDescent="0.45">
      <c r="B56" s="66"/>
      <c r="C56" s="67"/>
      <c r="D56" s="67"/>
      <c r="E56" s="67"/>
      <c r="F56" s="67"/>
      <c r="G56" s="67"/>
      <c r="H56" s="68"/>
      <c r="K56" s="5"/>
      <c r="L56" s="5"/>
      <c r="M56" s="5"/>
      <c r="N56" s="5"/>
      <c r="O56" s="5"/>
    </row>
    <row r="57" spans="2:15" x14ac:dyDescent="0.45">
      <c r="B57" s="66"/>
      <c r="C57" s="67"/>
      <c r="D57" s="67"/>
      <c r="E57" s="67"/>
      <c r="F57" s="67"/>
      <c r="G57" s="67"/>
      <c r="H57" s="68"/>
      <c r="K57" s="5"/>
      <c r="L57" s="5"/>
      <c r="M57" s="5"/>
      <c r="N57" s="5"/>
      <c r="O57" s="5"/>
    </row>
    <row r="58" spans="2:15" x14ac:dyDescent="0.45">
      <c r="B58" s="69"/>
      <c r="C58" s="70"/>
      <c r="D58" s="70"/>
      <c r="E58" s="70"/>
      <c r="F58" s="70"/>
      <c r="G58" s="70"/>
      <c r="H58" s="71"/>
      <c r="K58" s="5"/>
      <c r="L58" s="5"/>
      <c r="M58" s="5"/>
      <c r="N58" s="5"/>
      <c r="O58" s="5"/>
    </row>
    <row r="59" spans="2:15" x14ac:dyDescent="0.45">
      <c r="J59" s="5"/>
      <c r="K59" s="5"/>
      <c r="L59" s="5"/>
      <c r="M59" s="5"/>
      <c r="N59" s="5"/>
      <c r="O59" s="5"/>
    </row>
    <row r="60" spans="2:15" x14ac:dyDescent="0.45">
      <c r="B60" t="s">
        <v>102</v>
      </c>
      <c r="J60" s="5"/>
      <c r="K60" s="5"/>
      <c r="L60" s="5"/>
      <c r="M60" s="5"/>
      <c r="N60" s="5"/>
      <c r="O60" s="5"/>
    </row>
    <row r="61" spans="2:15" x14ac:dyDescent="0.45">
      <c r="C61" t="s">
        <v>103</v>
      </c>
      <c r="J61" s="5"/>
      <c r="K61" s="5"/>
      <c r="L61" s="5"/>
      <c r="M61" s="5"/>
      <c r="N61" s="5"/>
      <c r="O61" s="5"/>
    </row>
    <row r="62" spans="2:15" x14ac:dyDescent="0.45">
      <c r="C62" t="s">
        <v>104</v>
      </c>
      <c r="J62" s="5"/>
      <c r="K62" s="5"/>
      <c r="L62" s="5"/>
      <c r="M62" s="5"/>
      <c r="N62" s="5"/>
      <c r="O62" s="5"/>
    </row>
    <row r="63" spans="2:15" x14ac:dyDescent="0.45">
      <c r="C63" t="s">
        <v>105</v>
      </c>
      <c r="J63" s="5"/>
      <c r="K63" s="5"/>
      <c r="L63" s="5"/>
      <c r="M63" s="5"/>
      <c r="N63" s="5"/>
      <c r="O63" s="5"/>
    </row>
    <row r="64" spans="2:15" x14ac:dyDescent="0.45">
      <c r="C64" t="s">
        <v>106</v>
      </c>
      <c r="J64" s="5"/>
      <c r="K64" s="5"/>
      <c r="L64" s="5"/>
      <c r="M64" s="5"/>
      <c r="N64" s="5"/>
      <c r="O64" s="5"/>
    </row>
    <row r="65" spans="2:15" x14ac:dyDescent="0.45">
      <c r="C65" t="s">
        <v>107</v>
      </c>
      <c r="J65" s="5"/>
      <c r="K65" s="5"/>
      <c r="L65" s="5"/>
      <c r="M65" s="5"/>
      <c r="N65" s="5"/>
      <c r="O65" s="5"/>
    </row>
    <row r="66" spans="2:15" x14ac:dyDescent="0.45">
      <c r="C66" t="s">
        <v>108</v>
      </c>
      <c r="J66" s="5"/>
      <c r="K66" s="5"/>
      <c r="L66" s="5"/>
      <c r="M66" s="5"/>
      <c r="N66" s="5"/>
      <c r="O66" s="5"/>
    </row>
    <row r="67" spans="2:15" x14ac:dyDescent="0.45">
      <c r="C67" t="s">
        <v>109</v>
      </c>
      <c r="J67" s="5"/>
      <c r="K67" s="5"/>
      <c r="L67" s="5"/>
      <c r="M67" s="5"/>
      <c r="N67" s="5"/>
      <c r="O67" s="5"/>
    </row>
    <row r="68" spans="2:15" x14ac:dyDescent="0.45">
      <c r="C68" t="s">
        <v>110</v>
      </c>
      <c r="J68" s="5"/>
      <c r="K68" s="5"/>
      <c r="L68" s="5"/>
      <c r="M68" s="5"/>
      <c r="N68" s="5"/>
      <c r="O68" s="5"/>
    </row>
    <row r="69" spans="2:15" x14ac:dyDescent="0.45">
      <c r="C69" t="s">
        <v>111</v>
      </c>
      <c r="J69" s="5"/>
      <c r="K69" s="5"/>
      <c r="L69" s="5"/>
      <c r="M69" s="5"/>
      <c r="N69" s="5"/>
      <c r="O69" s="5"/>
    </row>
    <row r="70" spans="2:15" x14ac:dyDescent="0.45">
      <c r="C70" t="s">
        <v>112</v>
      </c>
      <c r="J70" s="5"/>
      <c r="K70" s="5"/>
      <c r="L70" s="5"/>
      <c r="M70" s="5"/>
      <c r="N70" s="5"/>
      <c r="O70" s="5"/>
    </row>
    <row r="71" spans="2:15" x14ac:dyDescent="0.45">
      <c r="J71" s="15"/>
      <c r="K71" s="5"/>
      <c r="L71" s="5"/>
      <c r="M71" s="5"/>
      <c r="N71" s="5"/>
      <c r="O71" s="5"/>
    </row>
    <row r="72" spans="2:15" x14ac:dyDescent="0.45">
      <c r="B72" t="s">
        <v>113</v>
      </c>
      <c r="J72" s="5"/>
      <c r="K72" s="5"/>
      <c r="L72" s="5"/>
      <c r="M72" s="5"/>
      <c r="N72" s="5"/>
      <c r="O72" s="5"/>
    </row>
    <row r="73" spans="2:15" x14ac:dyDescent="0.45">
      <c r="B73" t="s">
        <v>114</v>
      </c>
      <c r="J73" s="5"/>
      <c r="K73" s="5"/>
      <c r="L73" s="5"/>
      <c r="M73" s="5"/>
      <c r="N73" s="5"/>
      <c r="O73" s="5"/>
    </row>
    <row r="74" spans="2:15" x14ac:dyDescent="0.45">
      <c r="J74" s="5"/>
      <c r="K74" s="5"/>
      <c r="L74" s="5"/>
      <c r="M74" s="5"/>
      <c r="N74" s="5"/>
      <c r="O74" s="5"/>
    </row>
    <row r="75" spans="2:15" x14ac:dyDescent="0.45">
      <c r="B75" t="s">
        <v>115</v>
      </c>
      <c r="E75" s="50" t="s">
        <v>160</v>
      </c>
      <c r="J75" s="5"/>
      <c r="K75" s="5"/>
      <c r="L75" s="5"/>
      <c r="M75" s="5"/>
      <c r="N75" s="5"/>
      <c r="O75" s="5"/>
    </row>
    <row r="76" spans="2:15" x14ac:dyDescent="0.45">
      <c r="J76" s="5"/>
      <c r="K76" s="5"/>
      <c r="L76" s="5"/>
      <c r="M76" s="5"/>
      <c r="N76" s="5"/>
      <c r="O76" s="5"/>
    </row>
    <row r="77" spans="2:15" x14ac:dyDescent="0.45">
      <c r="B77" s="86" t="s">
        <v>162</v>
      </c>
      <c r="J77" s="5"/>
      <c r="K77" s="5"/>
      <c r="L77" s="5"/>
      <c r="M77" s="5"/>
      <c r="N77" s="5"/>
      <c r="O77" s="5"/>
    </row>
    <row r="78" spans="2:15" x14ac:dyDescent="0.45">
      <c r="J78" s="5"/>
      <c r="K78" s="5"/>
      <c r="L78" s="5"/>
      <c r="M78" s="5"/>
      <c r="N78" s="5"/>
      <c r="O78" s="5"/>
    </row>
    <row r="79" spans="2:15" ht="16.5" x14ac:dyDescent="0.45">
      <c r="B79" s="4" t="s">
        <v>1</v>
      </c>
      <c r="C79" s="4"/>
      <c r="D79" s="4"/>
      <c r="E79" s="4"/>
      <c r="F79" s="5"/>
      <c r="G79" s="5"/>
      <c r="H79" s="5"/>
      <c r="I79" s="8"/>
      <c r="J79" s="5"/>
      <c r="K79" s="5"/>
      <c r="L79" s="5"/>
      <c r="M79" s="5"/>
      <c r="N79" s="5"/>
      <c r="O79" s="5"/>
    </row>
    <row r="80" spans="2:15" x14ac:dyDescent="0.45">
      <c r="B80" s="6"/>
      <c r="C80" s="7"/>
      <c r="D80" s="7"/>
      <c r="E80" s="7"/>
      <c r="F80" s="7"/>
      <c r="G80" s="7"/>
      <c r="H80" s="8"/>
      <c r="I80" s="8"/>
      <c r="J80" s="5"/>
      <c r="K80" s="5"/>
      <c r="L80" s="5"/>
      <c r="M80" s="5"/>
      <c r="N80" s="5"/>
      <c r="O80" s="5"/>
    </row>
    <row r="81" spans="2:15" x14ac:dyDescent="0.45">
      <c r="B81" s="6"/>
      <c r="C81" s="9"/>
      <c r="D81" s="7" t="s">
        <v>2</v>
      </c>
      <c r="E81" s="7"/>
      <c r="F81" s="7"/>
      <c r="G81" s="7"/>
      <c r="H81" s="8"/>
      <c r="I81" s="8"/>
      <c r="J81" s="5"/>
      <c r="K81" s="5"/>
      <c r="L81" s="5"/>
      <c r="M81" s="5"/>
      <c r="N81" s="5"/>
      <c r="O81" s="5"/>
    </row>
    <row r="82" spans="2:15" x14ac:dyDescent="0.45">
      <c r="B82" s="6"/>
      <c r="C82" s="7"/>
      <c r="D82" s="7" t="s">
        <v>3</v>
      </c>
      <c r="E82" s="7"/>
      <c r="F82" s="7"/>
      <c r="G82" s="7"/>
      <c r="H82" s="8"/>
      <c r="I82" s="8"/>
      <c r="J82" s="5"/>
      <c r="K82" s="5"/>
      <c r="L82" s="5"/>
      <c r="M82" s="5"/>
      <c r="N82" s="5"/>
      <c r="O82" s="5"/>
    </row>
    <row r="83" spans="2:15" x14ac:dyDescent="0.45">
      <c r="B83" s="6"/>
      <c r="C83" s="7"/>
      <c r="D83" s="7"/>
      <c r="E83" s="7"/>
      <c r="F83" s="7"/>
      <c r="G83" s="7"/>
      <c r="H83" s="8"/>
      <c r="I83" s="8"/>
      <c r="J83" s="5"/>
      <c r="K83" s="5"/>
      <c r="L83" s="5"/>
      <c r="M83" s="5"/>
      <c r="N83" s="5"/>
      <c r="O83" s="5"/>
    </row>
    <row r="84" spans="2:15" x14ac:dyDescent="0.45">
      <c r="B84" s="6"/>
      <c r="C84" s="10"/>
      <c r="D84" s="7" t="s">
        <v>4</v>
      </c>
      <c r="E84" s="7"/>
      <c r="F84" s="7"/>
      <c r="G84" s="7"/>
      <c r="H84" s="8"/>
      <c r="I84" s="8"/>
      <c r="J84" s="5"/>
      <c r="K84" s="5"/>
      <c r="L84" s="5"/>
      <c r="M84" s="5"/>
      <c r="N84" s="5"/>
      <c r="O84" s="5"/>
    </row>
    <row r="85" spans="2:15" x14ac:dyDescent="0.45">
      <c r="B85" s="6"/>
      <c r="C85" s="7"/>
      <c r="D85" s="7" t="s">
        <v>5</v>
      </c>
      <c r="E85" s="7"/>
      <c r="F85" s="7"/>
      <c r="G85" s="7"/>
      <c r="H85" s="8"/>
      <c r="I85" s="8"/>
      <c r="J85" s="5"/>
      <c r="K85" s="5"/>
      <c r="L85" s="5"/>
      <c r="M85" s="5"/>
      <c r="N85" s="5"/>
      <c r="O85" s="5"/>
    </row>
    <row r="86" spans="2:15" x14ac:dyDescent="0.45">
      <c r="B86" s="6"/>
      <c r="C86" s="11"/>
      <c r="D86" s="7"/>
      <c r="E86" s="7"/>
      <c r="F86" s="7"/>
      <c r="G86" s="7"/>
      <c r="H86" s="8"/>
      <c r="I86" s="8"/>
      <c r="J86" s="5"/>
      <c r="K86" s="5"/>
      <c r="L86" s="5"/>
      <c r="M86" s="5"/>
      <c r="N86" s="5"/>
      <c r="O86" s="5"/>
    </row>
    <row r="87" spans="2:15" ht="16.5" x14ac:dyDescent="0.45">
      <c r="B87" s="4" t="s">
        <v>6</v>
      </c>
      <c r="C87" s="4"/>
      <c r="D87" s="4"/>
      <c r="E87" s="4"/>
      <c r="F87" s="5"/>
      <c r="G87" s="5"/>
      <c r="H87" s="5"/>
      <c r="I87" s="8"/>
      <c r="J87" s="5"/>
      <c r="K87" s="18"/>
      <c r="L87" s="5"/>
      <c r="M87" s="5"/>
      <c r="N87" s="20"/>
      <c r="O87" s="20"/>
    </row>
    <row r="88" spans="2:15" x14ac:dyDescent="0.45">
      <c r="B88" s="12"/>
      <c r="C88" s="12"/>
      <c r="D88" s="12"/>
      <c r="E88" s="12"/>
      <c r="F88" s="12"/>
      <c r="G88" s="12"/>
      <c r="H88" s="12"/>
      <c r="I88" s="8"/>
      <c r="J88" s="5"/>
      <c r="K88" s="18"/>
      <c r="L88" s="23"/>
      <c r="M88" s="23"/>
      <c r="N88" s="23"/>
      <c r="O88" s="23"/>
    </row>
    <row r="89" spans="2:15" x14ac:dyDescent="0.45">
      <c r="B89" s="13" t="s">
        <v>7</v>
      </c>
      <c r="C89" s="12"/>
      <c r="D89" s="59"/>
      <c r="E89" s="60"/>
      <c r="F89" s="60"/>
      <c r="G89" s="60"/>
      <c r="H89" s="61"/>
      <c r="I89" s="8"/>
      <c r="J89" s="5"/>
      <c r="K89" s="14"/>
      <c r="L89" s="23"/>
      <c r="M89" s="23"/>
      <c r="N89" s="23"/>
      <c r="O89" s="23"/>
    </row>
    <row r="90" spans="2:15" x14ac:dyDescent="0.45">
      <c r="B90" s="13" t="s">
        <v>8</v>
      </c>
      <c r="C90" s="12"/>
      <c r="D90" s="59"/>
      <c r="E90" s="60"/>
      <c r="F90" s="60"/>
      <c r="G90" s="60"/>
      <c r="H90" s="61"/>
      <c r="I90" s="8"/>
      <c r="J90" s="18"/>
      <c r="K90" s="14"/>
      <c r="L90" s="23"/>
      <c r="M90" s="23"/>
      <c r="N90" s="23"/>
      <c r="O90" s="23"/>
    </row>
    <row r="91" spans="2:15" x14ac:dyDescent="0.45">
      <c r="B91" s="13" t="s">
        <v>9</v>
      </c>
      <c r="C91" s="12"/>
      <c r="D91" s="59"/>
      <c r="E91" s="60"/>
      <c r="F91" s="60"/>
      <c r="G91" s="60"/>
      <c r="H91" s="61"/>
      <c r="I91" s="8"/>
      <c r="J91" s="18"/>
      <c r="K91" s="14"/>
      <c r="L91" s="23"/>
      <c r="M91" s="23"/>
      <c r="N91" s="23"/>
      <c r="O91" s="23"/>
    </row>
    <row r="92" spans="2:15" x14ac:dyDescent="0.45">
      <c r="B92" s="13" t="s">
        <v>10</v>
      </c>
      <c r="C92" s="12"/>
      <c r="D92" s="59"/>
      <c r="E92" s="60"/>
      <c r="F92" s="60"/>
      <c r="G92" s="60"/>
      <c r="H92" s="61"/>
      <c r="I92" s="8"/>
      <c r="J92" s="18"/>
      <c r="K92" s="62"/>
      <c r="L92" s="62"/>
      <c r="M92" s="62"/>
      <c r="N92" s="62"/>
      <c r="O92" s="62"/>
    </row>
    <row r="93" spans="2:15" x14ac:dyDescent="0.45">
      <c r="B93" s="6"/>
      <c r="C93" s="11"/>
      <c r="D93" s="7"/>
      <c r="E93" s="7"/>
      <c r="F93" s="7"/>
      <c r="G93" s="7"/>
      <c r="H93" s="8"/>
      <c r="I93" s="8"/>
      <c r="J93" s="18"/>
      <c r="K93" s="62"/>
      <c r="L93" s="62"/>
      <c r="M93" s="62"/>
      <c r="N93" s="62"/>
      <c r="O93" s="62"/>
    </row>
    <row r="94" spans="2:15" x14ac:dyDescent="0.45">
      <c r="B94" s="13" t="s">
        <v>11</v>
      </c>
      <c r="C94" s="11"/>
      <c r="D94" s="7"/>
      <c r="E94" s="7"/>
      <c r="F94" s="7"/>
      <c r="G94" s="7"/>
      <c r="H94" s="8"/>
      <c r="I94" s="12"/>
      <c r="J94" s="18"/>
      <c r="K94" s="5"/>
      <c r="L94" s="5"/>
      <c r="M94" s="5"/>
      <c r="N94" s="5"/>
      <c r="O94" s="5"/>
    </row>
    <row r="95" spans="2:15" x14ac:dyDescent="0.45">
      <c r="B95" s="13"/>
      <c r="C95" s="11"/>
      <c r="D95" s="7"/>
      <c r="E95" s="7"/>
      <c r="F95" s="7"/>
      <c r="G95" s="7"/>
      <c r="H95" s="8"/>
      <c r="I95" s="12"/>
      <c r="J95" s="18"/>
      <c r="K95" s="12"/>
      <c r="L95" s="12"/>
      <c r="M95" s="12"/>
      <c r="N95" s="12"/>
      <c r="O95" s="12"/>
    </row>
    <row r="96" spans="2:15" x14ac:dyDescent="0.45">
      <c r="B96" s="13" t="s">
        <v>12</v>
      </c>
      <c r="C96" s="11"/>
      <c r="D96" s="59"/>
      <c r="E96" s="60"/>
      <c r="F96" s="60"/>
      <c r="G96" s="60"/>
      <c r="H96" s="61"/>
      <c r="I96" s="12"/>
      <c r="J96" s="18"/>
      <c r="K96" s="12"/>
      <c r="L96" s="12"/>
      <c r="M96" s="12"/>
      <c r="N96" s="12"/>
      <c r="O96" s="12"/>
    </row>
    <row r="97" spans="2:15" x14ac:dyDescent="0.45">
      <c r="B97" s="13" t="s">
        <v>13</v>
      </c>
      <c r="C97" s="11"/>
      <c r="D97" s="59"/>
      <c r="E97" s="60"/>
      <c r="F97" s="60"/>
      <c r="G97" s="60"/>
      <c r="H97" s="61"/>
      <c r="I97" s="12"/>
      <c r="J97" s="18"/>
      <c r="K97" s="12"/>
      <c r="L97" s="12"/>
      <c r="M97" s="12"/>
      <c r="N97" s="12"/>
      <c r="O97" s="12"/>
    </row>
    <row r="98" spans="2:15" x14ac:dyDescent="0.45">
      <c r="B98" s="13" t="s">
        <v>14</v>
      </c>
      <c r="C98" s="11"/>
      <c r="D98" s="59"/>
      <c r="E98" s="60"/>
      <c r="F98" s="60"/>
      <c r="G98" s="60"/>
      <c r="H98" s="61"/>
      <c r="I98" s="12"/>
      <c r="J98" s="5"/>
      <c r="K98" s="12"/>
      <c r="L98" s="12"/>
      <c r="M98" s="12"/>
      <c r="N98" s="12"/>
      <c r="O98" s="12"/>
    </row>
    <row r="99" spans="2:15" x14ac:dyDescent="0.45">
      <c r="B99" s="13" t="s">
        <v>15</v>
      </c>
      <c r="C99" s="11"/>
      <c r="D99" s="59"/>
      <c r="E99" s="60"/>
      <c r="F99" s="60"/>
      <c r="G99" s="60"/>
      <c r="H99" s="61"/>
      <c r="I99" s="12"/>
      <c r="J99" s="12"/>
      <c r="K99" s="12"/>
      <c r="L99" s="12"/>
      <c r="M99" s="12"/>
      <c r="N99" s="12"/>
      <c r="O99" s="12"/>
    </row>
    <row r="100" spans="2:15" x14ac:dyDescent="0.4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x14ac:dyDescent="0.45">
      <c r="B101" s="43" t="s">
        <v>59</v>
      </c>
      <c r="C101" s="12"/>
      <c r="D101" s="45"/>
      <c r="E101" s="47"/>
      <c r="F101" s="51" t="s">
        <v>62</v>
      </c>
      <c r="G101" s="52"/>
      <c r="H101" s="46"/>
      <c r="I101" s="12"/>
      <c r="J101" s="12"/>
      <c r="K101" s="12"/>
      <c r="L101" s="12"/>
      <c r="M101" s="12"/>
      <c r="N101" s="12"/>
      <c r="O101" s="12"/>
    </row>
    <row r="102" spans="2:15" x14ac:dyDescent="0.45">
      <c r="B102" s="43" t="s">
        <v>60</v>
      </c>
      <c r="C102" s="12"/>
      <c r="D102" s="45"/>
      <c r="E102" s="47"/>
      <c r="F102" s="51" t="s">
        <v>62</v>
      </c>
      <c r="G102" s="52"/>
      <c r="H102" s="46"/>
      <c r="I102" s="12"/>
      <c r="J102" s="12"/>
      <c r="K102" s="12"/>
      <c r="L102" s="12"/>
      <c r="M102" s="12"/>
      <c r="N102" s="12"/>
      <c r="O102" s="12"/>
    </row>
    <row r="103" spans="2:15" x14ac:dyDescent="0.45">
      <c r="B103" s="43" t="s">
        <v>61</v>
      </c>
      <c r="C103" s="12"/>
      <c r="D103" s="45"/>
      <c r="E103" s="47"/>
      <c r="F103" s="51" t="s">
        <v>62</v>
      </c>
      <c r="G103" s="52"/>
      <c r="H103" s="46"/>
      <c r="I103" s="12"/>
      <c r="J103" s="12"/>
      <c r="K103" s="12"/>
      <c r="L103" s="12"/>
      <c r="M103" s="12"/>
      <c r="N103" s="12"/>
      <c r="O103" s="12"/>
    </row>
    <row r="104" spans="2:15" x14ac:dyDescent="0.4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x14ac:dyDescent="0.45">
      <c r="B105" s="44" t="s">
        <v>63</v>
      </c>
      <c r="C105" s="12"/>
      <c r="D105" s="12"/>
      <c r="E105" s="43" t="s">
        <v>158</v>
      </c>
      <c r="F105" s="43" t="s">
        <v>159</v>
      </c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x14ac:dyDescent="0.4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x14ac:dyDescent="0.45">
      <c r="B107" s="44" t="s">
        <v>64</v>
      </c>
      <c r="C107" s="12"/>
      <c r="D107" s="12"/>
      <c r="E107" s="84"/>
      <c r="F107" s="85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x14ac:dyDescent="0.45">
      <c r="B108" s="44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x14ac:dyDescent="0.45">
      <c r="B109" s="44" t="s">
        <v>122</v>
      </c>
      <c r="C109" s="12"/>
      <c r="D109" s="12"/>
      <c r="E109" s="45"/>
      <c r="F109" s="46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x14ac:dyDescent="0.45">
      <c r="B110" s="44" t="s">
        <v>123</v>
      </c>
      <c r="C110" s="12"/>
      <c r="D110" s="12"/>
      <c r="E110" s="45"/>
      <c r="F110" s="46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x14ac:dyDescent="0.45">
      <c r="B111" s="44" t="s">
        <v>124</v>
      </c>
      <c r="C111" s="12"/>
      <c r="D111" s="12"/>
      <c r="E111" s="45"/>
      <c r="F111" s="46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x14ac:dyDescent="0.45">
      <c r="B112" s="43" t="s">
        <v>125</v>
      </c>
      <c r="C112" s="12"/>
      <c r="D112" s="12"/>
      <c r="E112" s="45"/>
      <c r="F112" s="46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x14ac:dyDescent="0.45"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x14ac:dyDescent="0.45">
      <c r="B114" s="12"/>
      <c r="C114" s="12"/>
      <c r="D114" s="12"/>
      <c r="E114" s="12"/>
      <c r="F114" s="12"/>
      <c r="G114" s="12"/>
      <c r="H114" s="12"/>
      <c r="J114" s="12"/>
      <c r="K114" s="12"/>
      <c r="L114" s="12"/>
      <c r="M114" s="12"/>
      <c r="N114" s="12"/>
      <c r="O114" s="12"/>
    </row>
    <row r="115" spans="2:15" x14ac:dyDescent="0.45">
      <c r="B115" s="13" t="s">
        <v>16</v>
      </c>
      <c r="C115" s="12"/>
      <c r="D115" s="12"/>
      <c r="E115" s="12"/>
      <c r="F115" s="12"/>
      <c r="G115" s="12"/>
      <c r="H115" s="12"/>
      <c r="J115" s="12"/>
      <c r="K115" s="12"/>
      <c r="L115" s="12"/>
      <c r="M115" s="12"/>
      <c r="N115" s="12"/>
      <c r="O115" s="12"/>
    </row>
    <row r="116" spans="2:15" x14ac:dyDescent="0.45">
      <c r="B116" s="14" t="s">
        <v>17</v>
      </c>
      <c r="C116" s="12"/>
      <c r="D116" s="12"/>
      <c r="E116" s="12"/>
      <c r="F116" s="12"/>
      <c r="G116" s="12"/>
      <c r="H116" s="12"/>
      <c r="J116" s="12"/>
      <c r="K116" s="12"/>
      <c r="L116" s="12"/>
      <c r="M116" s="12"/>
      <c r="N116" s="12"/>
      <c r="O116" s="12"/>
    </row>
    <row r="117" spans="2:15" x14ac:dyDescent="0.45">
      <c r="B117" s="14" t="s">
        <v>18</v>
      </c>
      <c r="C117" s="12"/>
      <c r="D117" s="12"/>
      <c r="E117" s="12"/>
      <c r="F117" s="12"/>
      <c r="G117" s="12"/>
      <c r="H117" s="12"/>
      <c r="J117" s="12"/>
      <c r="K117" s="12"/>
      <c r="L117" s="12"/>
      <c r="M117" s="12"/>
      <c r="N117" s="12"/>
      <c r="O117" s="12"/>
    </row>
    <row r="118" spans="2:15" x14ac:dyDescent="0.45">
      <c r="B118" s="12"/>
      <c r="C118" s="12"/>
      <c r="D118" s="12"/>
      <c r="E118" s="12"/>
      <c r="F118" s="12"/>
      <c r="G118" s="12"/>
      <c r="H118" s="12"/>
      <c r="J118" s="12"/>
      <c r="K118" s="12"/>
      <c r="L118" s="12"/>
      <c r="M118" s="12"/>
      <c r="N118" s="12"/>
      <c r="O118" s="12"/>
    </row>
    <row r="119" spans="2:15" x14ac:dyDescent="0.45">
      <c r="B119" s="75"/>
      <c r="C119" s="76"/>
      <c r="D119" s="76"/>
      <c r="E119" s="76"/>
      <c r="F119" s="76"/>
      <c r="G119" s="76"/>
      <c r="H119" s="76"/>
      <c r="I119" s="77"/>
      <c r="J119" s="12"/>
      <c r="K119" s="12"/>
      <c r="L119" s="12"/>
      <c r="M119" s="12"/>
      <c r="N119" s="12"/>
      <c r="O119" s="12"/>
    </row>
    <row r="120" spans="2:15" x14ac:dyDescent="0.45">
      <c r="B120" s="78"/>
      <c r="C120" s="79"/>
      <c r="D120" s="79"/>
      <c r="E120" s="79"/>
      <c r="F120" s="79"/>
      <c r="G120" s="79"/>
      <c r="H120" s="79"/>
      <c r="I120" s="80"/>
      <c r="J120" s="12"/>
      <c r="K120" s="12"/>
      <c r="L120" s="12"/>
      <c r="M120" s="12"/>
      <c r="N120" s="12"/>
      <c r="O120" s="12"/>
    </row>
    <row r="121" spans="2:15" x14ac:dyDescent="0.45">
      <c r="B121" s="78"/>
      <c r="C121" s="79"/>
      <c r="D121" s="79"/>
      <c r="E121" s="79"/>
      <c r="F121" s="79"/>
      <c r="G121" s="79"/>
      <c r="H121" s="79"/>
      <c r="I121" s="80"/>
      <c r="J121" s="12"/>
      <c r="K121" s="12"/>
      <c r="L121" s="12"/>
      <c r="M121" s="12"/>
      <c r="N121" s="12"/>
      <c r="O121" s="12"/>
    </row>
    <row r="122" spans="2:15" x14ac:dyDescent="0.45">
      <c r="B122" s="78"/>
      <c r="C122" s="79"/>
      <c r="D122" s="79"/>
      <c r="E122" s="79"/>
      <c r="F122" s="79"/>
      <c r="G122" s="79"/>
      <c r="H122" s="79"/>
      <c r="I122" s="80"/>
      <c r="J122" s="19"/>
      <c r="K122" s="12"/>
      <c r="L122" s="12"/>
      <c r="M122" s="12"/>
      <c r="N122" s="12"/>
      <c r="O122" s="12"/>
    </row>
    <row r="123" spans="2:15" x14ac:dyDescent="0.45">
      <c r="B123" s="78"/>
      <c r="C123" s="79"/>
      <c r="D123" s="79"/>
      <c r="E123" s="79"/>
      <c r="F123" s="79"/>
      <c r="G123" s="79"/>
      <c r="H123" s="79"/>
      <c r="I123" s="80"/>
      <c r="J123" s="12"/>
      <c r="K123" s="12"/>
      <c r="L123" s="12"/>
      <c r="M123" s="12"/>
      <c r="N123" s="12"/>
      <c r="O123" s="12"/>
    </row>
    <row r="124" spans="2:15" x14ac:dyDescent="0.45">
      <c r="B124" s="78"/>
      <c r="C124" s="79"/>
      <c r="D124" s="79"/>
      <c r="E124" s="79"/>
      <c r="F124" s="79"/>
      <c r="G124" s="79"/>
      <c r="H124" s="79"/>
      <c r="I124" s="80"/>
      <c r="J124" s="12"/>
      <c r="K124" s="12"/>
      <c r="L124" s="12"/>
      <c r="M124" s="12"/>
      <c r="N124" s="12"/>
      <c r="O124" s="12"/>
    </row>
    <row r="125" spans="2:15" x14ac:dyDescent="0.45">
      <c r="B125" s="81"/>
      <c r="C125" s="82"/>
      <c r="D125" s="82"/>
      <c r="E125" s="82"/>
      <c r="F125" s="82"/>
      <c r="G125" s="82"/>
      <c r="H125" s="82"/>
      <c r="I125" s="83"/>
      <c r="J125" s="12"/>
      <c r="K125" s="12"/>
      <c r="L125" s="12"/>
      <c r="M125" s="12"/>
      <c r="N125" s="12"/>
      <c r="O125" s="12"/>
    </row>
    <row r="126" spans="2:15" x14ac:dyDescent="0.4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6.5" x14ac:dyDescent="0.45">
      <c r="B127" s="4" t="s">
        <v>19</v>
      </c>
      <c r="C127" s="4"/>
      <c r="D127" s="4"/>
      <c r="E127" s="4"/>
      <c r="F127" s="5"/>
      <c r="G127" s="5"/>
      <c r="H127" s="5"/>
      <c r="I127" s="12"/>
      <c r="J127" s="12"/>
      <c r="K127" s="12"/>
      <c r="L127" s="12"/>
      <c r="M127" s="12"/>
      <c r="N127" s="12"/>
      <c r="O127" s="12"/>
    </row>
    <row r="128" spans="2:15" x14ac:dyDescent="0.4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x14ac:dyDescent="0.45">
      <c r="B129" s="13" t="s">
        <v>20</v>
      </c>
      <c r="C129" s="12"/>
      <c r="D129" s="59"/>
      <c r="E129" s="60"/>
      <c r="F129" s="60"/>
      <c r="G129" s="60"/>
      <c r="H129" s="61"/>
      <c r="I129" s="12"/>
      <c r="J129" s="12"/>
      <c r="K129" s="12"/>
      <c r="L129" s="12"/>
      <c r="M129" s="12"/>
      <c r="N129" s="12"/>
      <c r="O129" s="12"/>
    </row>
    <row r="130" spans="2:15" x14ac:dyDescent="0.45">
      <c r="B130" s="16"/>
      <c r="C130" s="15"/>
      <c r="D130" s="12"/>
      <c r="E130" s="12"/>
      <c r="F130" s="17" t="str">
        <f>IF(LEN(E129)&gt;=70,"Choose a shorter Project Name!","")</f>
        <v/>
      </c>
      <c r="G130" s="25"/>
      <c r="H130" s="12"/>
      <c r="J130" s="12"/>
      <c r="K130" s="12"/>
      <c r="L130" s="12"/>
      <c r="M130" s="12"/>
      <c r="N130" s="12"/>
      <c r="O130" s="12"/>
    </row>
    <row r="131" spans="2:15" x14ac:dyDescent="0.45">
      <c r="B131" s="13" t="s">
        <v>21</v>
      </c>
      <c r="C131" s="12"/>
      <c r="D131" s="59"/>
      <c r="E131" s="60"/>
      <c r="F131" s="60"/>
      <c r="G131" s="60"/>
      <c r="H131" s="61"/>
      <c r="J131" s="12"/>
      <c r="K131" s="12"/>
      <c r="L131" s="12"/>
      <c r="M131" s="12"/>
      <c r="N131" s="12"/>
      <c r="O131" s="12"/>
    </row>
    <row r="132" spans="2:15" x14ac:dyDescent="0.45">
      <c r="B132" s="14"/>
      <c r="C132" s="15"/>
      <c r="D132" s="12"/>
      <c r="E132" s="12"/>
      <c r="F132" s="17"/>
      <c r="G132" s="25"/>
      <c r="H132" s="12"/>
      <c r="J132" s="12"/>
      <c r="K132" s="12"/>
      <c r="L132" s="12"/>
      <c r="M132" s="12"/>
      <c r="N132" s="12"/>
      <c r="O132" s="12"/>
    </row>
    <row r="133" spans="2:15" x14ac:dyDescent="0.45">
      <c r="B133" s="16" t="s">
        <v>116</v>
      </c>
      <c r="C133" s="15"/>
      <c r="D133" s="43"/>
      <c r="E133" s="43" t="s">
        <v>149</v>
      </c>
      <c r="F133" s="43" t="s">
        <v>150</v>
      </c>
      <c r="G133" s="12"/>
      <c r="H133" s="12"/>
      <c r="I133" s="53"/>
      <c r="J133" s="12"/>
      <c r="K133" s="12"/>
      <c r="L133" s="12"/>
      <c r="M133" s="12"/>
      <c r="N133" s="12"/>
      <c r="O133" s="12"/>
    </row>
    <row r="134" spans="2:15" x14ac:dyDescent="0.45">
      <c r="B134" s="16"/>
      <c r="C134" s="15"/>
      <c r="D134" s="12"/>
      <c r="E134" s="12"/>
      <c r="F134" s="12"/>
      <c r="G134" s="12"/>
      <c r="H134" s="12"/>
      <c r="I134" s="53"/>
      <c r="J134" s="12"/>
      <c r="K134" s="12"/>
      <c r="L134" s="12"/>
      <c r="M134" s="12"/>
      <c r="N134" s="12"/>
      <c r="O134" s="12"/>
    </row>
    <row r="135" spans="2:15" x14ac:dyDescent="0.45">
      <c r="B135" s="16" t="s">
        <v>117</v>
      </c>
      <c r="C135" s="15"/>
      <c r="D135" s="12"/>
      <c r="E135" s="12"/>
      <c r="G135" s="74"/>
      <c r="H135" s="74"/>
      <c r="I135" s="53"/>
      <c r="J135" s="12"/>
      <c r="K135" s="12"/>
      <c r="L135" s="12"/>
      <c r="M135" s="12"/>
      <c r="N135" s="12"/>
      <c r="O135" s="12"/>
    </row>
    <row r="136" spans="2:15" x14ac:dyDescent="0.45">
      <c r="B136" s="16"/>
      <c r="C136" s="15"/>
      <c r="D136" s="12"/>
      <c r="E136" s="12"/>
      <c r="F136" s="12"/>
      <c r="G136" s="12"/>
      <c r="H136" s="12"/>
      <c r="I136" s="53"/>
      <c r="J136" s="12"/>
      <c r="K136" s="12"/>
      <c r="L136" s="12"/>
      <c r="M136" s="12"/>
      <c r="N136" s="12"/>
      <c r="O136" s="12"/>
    </row>
    <row r="137" spans="2:15" x14ac:dyDescent="0.45">
      <c r="B137" t="s">
        <v>127</v>
      </c>
      <c r="D137" s="12"/>
      <c r="E137" s="45"/>
      <c r="F137" s="46"/>
      <c r="G137" s="54"/>
      <c r="H137" s="54"/>
      <c r="I137" s="54"/>
      <c r="J137" s="12"/>
      <c r="K137" s="12"/>
      <c r="L137" s="12"/>
      <c r="M137" s="12"/>
      <c r="N137" s="12"/>
      <c r="O137" s="12"/>
    </row>
    <row r="138" spans="2:15" x14ac:dyDescent="0.45">
      <c r="B138" s="16" t="s">
        <v>152</v>
      </c>
      <c r="C138" s="15"/>
      <c r="D138" s="12"/>
      <c r="E138" s="45"/>
      <c r="F138" s="46"/>
      <c r="G138" s="54"/>
      <c r="H138" s="54"/>
      <c r="I138" s="53"/>
      <c r="J138" s="12"/>
      <c r="K138" s="12"/>
      <c r="L138" s="12"/>
      <c r="M138" s="12"/>
      <c r="N138" s="12"/>
      <c r="O138" s="12"/>
    </row>
    <row r="139" spans="2:15" x14ac:dyDescent="0.45">
      <c r="B139" s="16" t="s">
        <v>126</v>
      </c>
      <c r="C139" s="15"/>
      <c r="D139" s="12"/>
      <c r="E139" s="45"/>
      <c r="F139" s="46"/>
      <c r="G139" s="54"/>
      <c r="H139" s="54"/>
      <c r="I139" s="53"/>
      <c r="J139" s="12"/>
      <c r="K139" s="12"/>
      <c r="L139" s="12"/>
      <c r="M139" s="12"/>
      <c r="N139" s="12"/>
      <c r="O139" s="12"/>
    </row>
    <row r="140" spans="2:15" x14ac:dyDescent="0.45">
      <c r="B140" s="16"/>
      <c r="C140" s="15"/>
      <c r="D140" s="12"/>
      <c r="E140" s="56"/>
      <c r="F140" s="56"/>
      <c r="G140" s="54"/>
      <c r="H140" s="54"/>
      <c r="I140" s="53"/>
      <c r="J140" s="12"/>
      <c r="K140" s="12"/>
      <c r="L140" s="12"/>
      <c r="M140" s="12"/>
      <c r="N140" s="12"/>
      <c r="O140" s="12"/>
    </row>
    <row r="141" spans="2:15" x14ac:dyDescent="0.45">
      <c r="B141" s="16" t="s">
        <v>151</v>
      </c>
      <c r="C141" s="15"/>
      <c r="D141" s="12"/>
      <c r="E141" s="74"/>
      <c r="F141" s="74"/>
      <c r="G141" s="54"/>
      <c r="H141" s="54"/>
      <c r="I141" s="53"/>
      <c r="J141" s="12"/>
      <c r="K141" s="12"/>
      <c r="L141" s="12"/>
      <c r="M141" s="12"/>
      <c r="N141" s="12"/>
      <c r="O141" s="12"/>
    </row>
    <row r="142" spans="2:15" x14ac:dyDescent="0.45">
      <c r="B142" s="16"/>
      <c r="C142" s="15"/>
      <c r="D142" s="12"/>
      <c r="F142" s="12"/>
      <c r="G142" s="12"/>
      <c r="H142" s="12"/>
      <c r="I142" s="53"/>
      <c r="J142" s="12"/>
      <c r="K142" s="12"/>
      <c r="L142" s="12"/>
      <c r="M142" s="12"/>
      <c r="N142" s="12"/>
      <c r="O142" s="12"/>
    </row>
    <row r="143" spans="2:15" x14ac:dyDescent="0.45">
      <c r="B143" s="16" t="s">
        <v>118</v>
      </c>
      <c r="C143" s="15"/>
      <c r="D143" s="12"/>
      <c r="E143" s="12"/>
      <c r="F143" s="12"/>
      <c r="G143" s="12"/>
      <c r="H143" s="12"/>
      <c r="I143" s="53"/>
      <c r="J143" s="12"/>
      <c r="K143" s="12"/>
      <c r="L143" s="12"/>
      <c r="M143" s="12"/>
      <c r="N143" s="12"/>
      <c r="O143" s="12"/>
    </row>
    <row r="144" spans="2:15" x14ac:dyDescent="0.45">
      <c r="B144" s="16" t="s">
        <v>119</v>
      </c>
      <c r="C144" s="15"/>
      <c r="D144" s="12"/>
      <c r="E144" s="12"/>
      <c r="F144" s="12"/>
      <c r="G144" s="12"/>
      <c r="H144" s="12"/>
      <c r="I144" s="53"/>
      <c r="J144" s="12"/>
      <c r="K144" s="12"/>
      <c r="L144" s="12"/>
      <c r="M144" s="12"/>
      <c r="N144" s="12"/>
      <c r="O144" s="12"/>
    </row>
    <row r="145" spans="2:15" x14ac:dyDescent="0.45">
      <c r="B145" s="16"/>
      <c r="C145" s="15"/>
      <c r="D145" s="12"/>
      <c r="E145" s="12"/>
      <c r="F145" s="12"/>
      <c r="G145" s="12"/>
      <c r="H145" s="12"/>
      <c r="I145" s="53"/>
      <c r="J145" s="12"/>
      <c r="K145" s="12"/>
      <c r="L145" s="12"/>
      <c r="M145" s="12"/>
      <c r="N145" s="12"/>
      <c r="O145" s="12"/>
    </row>
    <row r="146" spans="2:15" x14ac:dyDescent="0.45">
      <c r="B146" s="16" t="s">
        <v>120</v>
      </c>
      <c r="C146" s="15"/>
      <c r="D146" s="12"/>
      <c r="F146" s="43" t="s">
        <v>22</v>
      </c>
      <c r="G146" s="43" t="s">
        <v>148</v>
      </c>
      <c r="H146" s="12"/>
      <c r="I146" s="53"/>
      <c r="J146" s="12"/>
      <c r="K146" s="12"/>
      <c r="L146" s="12"/>
      <c r="M146" s="12"/>
      <c r="N146" s="12"/>
      <c r="O146" s="12"/>
    </row>
    <row r="147" spans="2:15" x14ac:dyDescent="0.45">
      <c r="B147" s="16" t="s">
        <v>121</v>
      </c>
      <c r="C147" s="15"/>
      <c r="D147" s="12"/>
      <c r="E147" s="12"/>
      <c r="F147" s="12"/>
      <c r="G147" s="12"/>
      <c r="H147" s="12"/>
      <c r="I147" s="53"/>
      <c r="J147" s="12"/>
      <c r="K147" s="12"/>
      <c r="L147" s="12"/>
      <c r="M147" s="12"/>
      <c r="N147" s="12"/>
      <c r="O147" s="12"/>
    </row>
    <row r="148" spans="2:15" x14ac:dyDescent="0.45">
      <c r="B148" s="75"/>
      <c r="C148" s="76"/>
      <c r="D148" s="76"/>
      <c r="E148" s="76"/>
      <c r="F148" s="76"/>
      <c r="G148" s="76"/>
      <c r="H148" s="76"/>
      <c r="I148" s="77"/>
      <c r="J148" s="12"/>
      <c r="K148" s="12"/>
      <c r="L148" s="12"/>
      <c r="M148" s="12"/>
      <c r="N148" s="12"/>
      <c r="O148" s="12"/>
    </row>
    <row r="149" spans="2:15" x14ac:dyDescent="0.45">
      <c r="B149" s="78"/>
      <c r="C149" s="79"/>
      <c r="D149" s="79"/>
      <c r="E149" s="79"/>
      <c r="F149" s="79"/>
      <c r="G149" s="79"/>
      <c r="H149" s="79"/>
      <c r="I149" s="80"/>
      <c r="J149" s="12"/>
      <c r="K149" s="12"/>
      <c r="L149" s="12"/>
      <c r="M149" s="12"/>
      <c r="N149" s="12"/>
      <c r="O149" s="12"/>
    </row>
    <row r="150" spans="2:15" x14ac:dyDescent="0.45">
      <c r="B150" s="78"/>
      <c r="C150" s="79"/>
      <c r="D150" s="79"/>
      <c r="E150" s="79"/>
      <c r="F150" s="79"/>
      <c r="G150" s="79"/>
      <c r="H150" s="79"/>
      <c r="I150" s="80"/>
      <c r="J150" s="12"/>
      <c r="K150" s="12"/>
      <c r="L150" s="12"/>
      <c r="M150" s="12"/>
      <c r="N150" s="12"/>
      <c r="O150" s="12"/>
    </row>
    <row r="151" spans="2:15" x14ac:dyDescent="0.45">
      <c r="B151" s="78"/>
      <c r="C151" s="79"/>
      <c r="D151" s="79"/>
      <c r="E151" s="79"/>
      <c r="F151" s="79"/>
      <c r="G151" s="79"/>
      <c r="H151" s="79"/>
      <c r="I151" s="80"/>
      <c r="J151" s="12"/>
      <c r="K151" s="12"/>
      <c r="L151" s="12"/>
      <c r="M151" s="12"/>
      <c r="N151" s="12"/>
      <c r="O151" s="12"/>
    </row>
    <row r="152" spans="2:15" x14ac:dyDescent="0.45">
      <c r="B152" s="78"/>
      <c r="C152" s="79"/>
      <c r="D152" s="79"/>
      <c r="E152" s="79"/>
      <c r="F152" s="79"/>
      <c r="G152" s="79"/>
      <c r="H152" s="79"/>
      <c r="I152" s="80"/>
      <c r="J152" s="12"/>
      <c r="K152" s="12"/>
      <c r="L152" s="12"/>
      <c r="M152" s="12"/>
      <c r="N152" s="12"/>
      <c r="O152" s="12"/>
    </row>
    <row r="153" spans="2:15" x14ac:dyDescent="0.45">
      <c r="B153" s="78"/>
      <c r="C153" s="79"/>
      <c r="D153" s="79"/>
      <c r="E153" s="79"/>
      <c r="F153" s="79"/>
      <c r="G153" s="79"/>
      <c r="H153" s="79"/>
      <c r="I153" s="80"/>
      <c r="J153" s="12"/>
      <c r="K153" s="12"/>
      <c r="L153" s="12"/>
      <c r="M153" s="12"/>
      <c r="N153" s="12"/>
      <c r="O153" s="12"/>
    </row>
    <row r="154" spans="2:15" x14ac:dyDescent="0.45">
      <c r="B154" s="81"/>
      <c r="C154" s="82"/>
      <c r="D154" s="82"/>
      <c r="E154" s="82"/>
      <c r="F154" s="82"/>
      <c r="G154" s="82"/>
      <c r="H154" s="82"/>
      <c r="I154" s="83"/>
      <c r="J154" s="12"/>
      <c r="K154" s="12"/>
      <c r="L154" s="12"/>
      <c r="M154" s="12"/>
      <c r="N154" s="12"/>
      <c r="O154" s="12"/>
    </row>
    <row r="155" spans="2:15" x14ac:dyDescent="0.45">
      <c r="B155" s="14"/>
      <c r="C155" s="16"/>
      <c r="D155" s="16"/>
      <c r="E155" s="16"/>
      <c r="F155" s="39"/>
      <c r="G155" s="16"/>
      <c r="H155" s="16"/>
      <c r="I155" s="12"/>
      <c r="J155" s="12"/>
      <c r="K155" s="12"/>
      <c r="L155" s="12"/>
      <c r="M155" s="12"/>
      <c r="N155" s="12"/>
      <c r="O155" s="12"/>
    </row>
    <row r="156" spans="2:15" ht="16.5" x14ac:dyDescent="0.45">
      <c r="B156" s="4" t="s">
        <v>128</v>
      </c>
      <c r="C156" s="4"/>
      <c r="D156" s="4"/>
      <c r="E156" s="4"/>
      <c r="F156" s="39"/>
      <c r="G156" s="16"/>
      <c r="H156" s="16"/>
      <c r="I156" s="12"/>
      <c r="J156" s="12"/>
      <c r="K156" s="12"/>
      <c r="L156" s="12"/>
      <c r="M156" s="12"/>
      <c r="N156" s="12"/>
      <c r="O156" s="12"/>
    </row>
    <row r="157" spans="2:15" x14ac:dyDescent="0.45">
      <c r="C157" s="16"/>
      <c r="D157" s="16"/>
      <c r="E157" s="16"/>
      <c r="F157" s="39"/>
      <c r="G157" s="16"/>
      <c r="H157" s="16"/>
      <c r="I157" s="12"/>
      <c r="J157" s="12"/>
      <c r="K157" s="12"/>
      <c r="L157" s="12"/>
      <c r="M157" s="12"/>
      <c r="N157" s="12"/>
      <c r="O157" s="12"/>
    </row>
    <row r="158" spans="2:15" x14ac:dyDescent="0.45">
      <c r="B158" s="35"/>
      <c r="C158" s="14"/>
      <c r="D158" s="16"/>
      <c r="E158" s="16"/>
      <c r="F158" s="35"/>
      <c r="G158" s="40"/>
      <c r="H158" s="26"/>
      <c r="I158" s="12"/>
      <c r="J158" s="12"/>
      <c r="K158" s="12"/>
      <c r="L158" s="12"/>
      <c r="M158" s="12"/>
      <c r="N158" s="12"/>
      <c r="O158" s="12"/>
    </row>
    <row r="159" spans="2:15" x14ac:dyDescent="0.45">
      <c r="B159" s="35"/>
      <c r="C159" s="14"/>
      <c r="D159" s="16"/>
      <c r="E159" s="16"/>
      <c r="F159" s="27" t="s">
        <v>31</v>
      </c>
      <c r="G159" s="26" t="s">
        <v>46</v>
      </c>
      <c r="I159" s="12"/>
      <c r="J159" s="12"/>
      <c r="K159" s="12"/>
      <c r="L159" s="12"/>
      <c r="M159" s="12"/>
      <c r="N159" s="12"/>
      <c r="O159" s="12"/>
    </row>
    <row r="160" spans="2:15" x14ac:dyDescent="0.45">
      <c r="B160" s="12"/>
      <c r="C160" s="14"/>
      <c r="D160" s="16"/>
      <c r="E160" s="16"/>
      <c r="F160" s="27">
        <v>1</v>
      </c>
      <c r="G160" s="41"/>
      <c r="I160" s="12"/>
      <c r="J160" s="12"/>
      <c r="K160" s="12"/>
      <c r="L160" s="12"/>
      <c r="M160" s="12"/>
      <c r="N160" s="12"/>
      <c r="O160" s="12"/>
    </row>
    <row r="161" spans="2:15" x14ac:dyDescent="0.45">
      <c r="B161" s="12"/>
      <c r="C161" s="12"/>
      <c r="D161" s="16"/>
      <c r="E161" s="16"/>
      <c r="F161" s="27">
        <v>2</v>
      </c>
      <c r="G161" s="41"/>
      <c r="I161" s="12"/>
      <c r="J161" s="12"/>
      <c r="K161" s="12"/>
      <c r="L161" s="12"/>
      <c r="M161" s="12"/>
      <c r="N161" s="12"/>
      <c r="O161" s="12"/>
    </row>
    <row r="162" spans="2:15" x14ac:dyDescent="0.45">
      <c r="B162" s="12"/>
      <c r="C162" s="12"/>
      <c r="D162" s="16"/>
      <c r="E162" s="16"/>
      <c r="F162" s="27">
        <v>3</v>
      </c>
      <c r="G162" s="41"/>
      <c r="I162" s="12"/>
      <c r="J162" s="12"/>
      <c r="K162" s="12"/>
      <c r="L162" s="12"/>
      <c r="M162" s="12"/>
      <c r="N162" s="12"/>
      <c r="O162" s="12"/>
    </row>
    <row r="163" spans="2:15" x14ac:dyDescent="0.45">
      <c r="B163" s="15"/>
      <c r="C163" s="12"/>
      <c r="D163" s="15"/>
      <c r="E163" s="16"/>
      <c r="F163" s="27">
        <v>4</v>
      </c>
      <c r="G163" s="41"/>
      <c r="I163" s="12"/>
      <c r="J163" s="12"/>
      <c r="K163" s="12"/>
      <c r="L163" s="12"/>
      <c r="M163" s="12"/>
      <c r="N163" s="12"/>
      <c r="O163" s="12"/>
    </row>
    <row r="164" spans="2:15" x14ac:dyDescent="0.45">
      <c r="B164" s="15"/>
      <c r="C164" s="12"/>
      <c r="D164" s="16"/>
      <c r="E164" s="16"/>
      <c r="F164" s="27">
        <v>5</v>
      </c>
      <c r="G164" s="41"/>
      <c r="I164" s="12"/>
      <c r="J164" s="12"/>
      <c r="K164" s="12"/>
      <c r="L164" s="12"/>
      <c r="M164" s="12"/>
      <c r="N164" s="12"/>
      <c r="O164" s="12"/>
    </row>
    <row r="165" spans="2:15" x14ac:dyDescent="0.45">
      <c r="B165" s="15"/>
      <c r="C165" s="12"/>
      <c r="D165" s="16"/>
      <c r="E165" s="16"/>
      <c r="F165" s="27">
        <v>6</v>
      </c>
      <c r="G165" s="41"/>
      <c r="I165" s="12"/>
      <c r="J165" s="12"/>
      <c r="K165" s="12"/>
      <c r="L165" s="12"/>
      <c r="M165" s="12"/>
      <c r="N165" s="12"/>
      <c r="O165" s="12"/>
    </row>
    <row r="166" spans="2:15" x14ac:dyDescent="0.45">
      <c r="B166" s="15"/>
      <c r="C166" s="12"/>
      <c r="D166" s="16"/>
      <c r="E166" s="16"/>
      <c r="F166" s="27">
        <v>7</v>
      </c>
      <c r="G166" s="41"/>
      <c r="I166" s="12"/>
      <c r="J166" s="12"/>
      <c r="K166" s="12"/>
      <c r="L166" s="12"/>
      <c r="M166" s="12"/>
      <c r="N166" s="12"/>
      <c r="O166" s="12"/>
    </row>
    <row r="167" spans="2:15" x14ac:dyDescent="0.45">
      <c r="B167" s="12"/>
      <c r="C167" s="12"/>
      <c r="D167" s="16"/>
      <c r="E167" s="16"/>
      <c r="F167" s="27">
        <v>8</v>
      </c>
      <c r="G167" s="41"/>
      <c r="I167" s="12"/>
      <c r="J167" s="12"/>
      <c r="K167" s="12"/>
      <c r="L167" s="12"/>
      <c r="M167" s="12"/>
      <c r="N167" s="12"/>
      <c r="O167" s="12"/>
    </row>
    <row r="168" spans="2:15" x14ac:dyDescent="0.45">
      <c r="B168" s="12"/>
      <c r="C168" s="12"/>
      <c r="D168" s="16"/>
      <c r="E168" s="16"/>
      <c r="F168" s="27">
        <v>9</v>
      </c>
      <c r="G168" s="41"/>
      <c r="I168" s="12"/>
      <c r="J168" s="12"/>
      <c r="K168" s="12"/>
      <c r="L168" s="12"/>
      <c r="M168" s="12"/>
      <c r="N168" s="12"/>
      <c r="O168" s="12"/>
    </row>
    <row r="169" spans="2:15" x14ac:dyDescent="0.45">
      <c r="B169" s="12"/>
      <c r="C169" s="12"/>
      <c r="D169" s="16"/>
      <c r="E169" s="16"/>
      <c r="F169" s="27">
        <v>10</v>
      </c>
      <c r="G169" s="41"/>
      <c r="I169" s="12"/>
      <c r="J169" s="12"/>
      <c r="K169" s="12"/>
      <c r="L169" s="12"/>
      <c r="M169" s="12"/>
      <c r="N169" s="12"/>
      <c r="O169" s="12"/>
    </row>
    <row r="170" spans="2:15" x14ac:dyDescent="0.45">
      <c r="B170" s="12"/>
      <c r="C170" s="12"/>
      <c r="D170" s="16"/>
      <c r="E170" s="16"/>
      <c r="F170" s="27" t="s">
        <v>35</v>
      </c>
      <c r="G170" s="42">
        <f>SUM(G160:G169)</f>
        <v>0</v>
      </c>
      <c r="I170" s="12"/>
      <c r="J170" s="12"/>
      <c r="K170" s="12"/>
      <c r="L170" s="12"/>
      <c r="M170" s="12"/>
      <c r="N170" s="12"/>
      <c r="O170" s="12"/>
    </row>
    <row r="171" spans="2:15" x14ac:dyDescent="0.45">
      <c r="J171" s="12"/>
      <c r="K171" s="12"/>
      <c r="L171" s="12"/>
      <c r="M171" s="12"/>
      <c r="N171" s="12"/>
      <c r="O171" s="12"/>
    </row>
    <row r="172" spans="2:15" x14ac:dyDescent="0.45">
      <c r="B172" t="s">
        <v>129</v>
      </c>
      <c r="J172" s="19"/>
      <c r="K172" s="12"/>
      <c r="L172" s="12"/>
      <c r="M172" s="12"/>
      <c r="N172" s="12"/>
      <c r="O172" s="12"/>
    </row>
    <row r="173" spans="2:15" x14ac:dyDescent="0.45">
      <c r="J173" s="19"/>
      <c r="K173" s="12"/>
      <c r="L173" s="12"/>
      <c r="M173" s="12"/>
      <c r="N173" s="12"/>
      <c r="O173" s="12"/>
    </row>
    <row r="174" spans="2:15" x14ac:dyDescent="0.45">
      <c r="B174" t="s">
        <v>130</v>
      </c>
      <c r="G174" s="55">
        <v>0.05</v>
      </c>
      <c r="J174" s="19"/>
      <c r="K174" s="12"/>
      <c r="L174" s="12"/>
      <c r="M174" s="12"/>
      <c r="N174" s="12"/>
      <c r="O174" s="12"/>
    </row>
    <row r="175" spans="2:15" x14ac:dyDescent="0.45">
      <c r="J175" s="12"/>
      <c r="K175" s="12"/>
      <c r="L175" s="12"/>
      <c r="M175" s="12"/>
      <c r="N175" s="12"/>
      <c r="O175" s="12"/>
    </row>
    <row r="176" spans="2:15" x14ac:dyDescent="0.45">
      <c r="B176" s="13" t="s">
        <v>47</v>
      </c>
      <c r="C176" s="12"/>
      <c r="D176" s="12"/>
      <c r="E176" s="12"/>
      <c r="F176" s="35"/>
      <c r="G176" s="12"/>
      <c r="H176" s="35"/>
      <c r="I176" s="12"/>
      <c r="J176" s="12"/>
      <c r="K176" s="12"/>
      <c r="L176" s="12"/>
      <c r="M176" s="12"/>
      <c r="N176" s="12"/>
      <c r="O176" s="12"/>
    </row>
    <row r="177" spans="2:15" x14ac:dyDescent="0.45">
      <c r="B177" s="14" t="s">
        <v>42</v>
      </c>
      <c r="C177" s="12"/>
      <c r="D177" s="12"/>
      <c r="E177" s="12"/>
      <c r="F177" s="35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x14ac:dyDescent="0.45">
      <c r="B178" s="14" t="s">
        <v>43</v>
      </c>
      <c r="C178" s="12"/>
      <c r="D178" s="12"/>
      <c r="E178" s="12"/>
      <c r="F178" s="35"/>
      <c r="G178" s="12"/>
      <c r="H178" s="26" t="s">
        <v>48</v>
      </c>
      <c r="I178" s="12"/>
      <c r="J178" s="12"/>
      <c r="K178" s="12"/>
      <c r="L178" s="12"/>
      <c r="M178" s="12"/>
      <c r="N178" s="12"/>
      <c r="O178" s="12"/>
    </row>
    <row r="179" spans="2:15" x14ac:dyDescent="0.45">
      <c r="B179" s="12"/>
      <c r="C179" s="12"/>
      <c r="D179" s="12"/>
      <c r="E179" s="12"/>
      <c r="F179" s="12"/>
      <c r="G179" s="27" t="s">
        <v>31</v>
      </c>
      <c r="H179" s="26" t="s">
        <v>49</v>
      </c>
      <c r="I179" s="12"/>
      <c r="J179" s="12"/>
      <c r="K179" s="12"/>
      <c r="L179" s="12"/>
      <c r="M179" s="12"/>
      <c r="N179" s="12"/>
      <c r="O179" s="12"/>
    </row>
    <row r="180" spans="2:15" x14ac:dyDescent="0.45">
      <c r="B180" s="12"/>
      <c r="C180" s="12"/>
      <c r="D180" s="12"/>
      <c r="E180" s="12"/>
      <c r="F180" s="12"/>
      <c r="G180" s="27">
        <v>1</v>
      </c>
      <c r="H180" s="36"/>
      <c r="I180" s="12"/>
      <c r="J180" s="12"/>
      <c r="K180" s="12"/>
      <c r="L180" s="12"/>
      <c r="M180" s="12"/>
      <c r="N180" s="12"/>
      <c r="O180" s="12"/>
    </row>
    <row r="181" spans="2:15" x14ac:dyDescent="0.45">
      <c r="B181" s="12"/>
      <c r="C181" s="12"/>
      <c r="D181" s="6"/>
      <c r="E181" s="12"/>
      <c r="F181" s="12"/>
      <c r="G181" s="27">
        <v>2</v>
      </c>
      <c r="H181" s="29">
        <f t="shared" ref="H181:H189" si="0">H180*(1+$H$191)</f>
        <v>0</v>
      </c>
      <c r="I181" s="37"/>
      <c r="J181" s="12"/>
      <c r="K181" s="12"/>
      <c r="L181" s="12"/>
      <c r="M181" s="12"/>
      <c r="N181" s="12"/>
      <c r="O181" s="12"/>
    </row>
    <row r="182" spans="2:15" x14ac:dyDescent="0.45">
      <c r="B182" s="12"/>
      <c r="C182" s="12"/>
      <c r="D182" s="6"/>
      <c r="E182" s="12"/>
      <c r="F182" s="12"/>
      <c r="G182" s="27">
        <v>3</v>
      </c>
      <c r="H182" s="29">
        <f t="shared" si="0"/>
        <v>0</v>
      </c>
      <c r="I182" s="12"/>
      <c r="J182" s="12"/>
      <c r="K182" s="12"/>
      <c r="L182" s="12"/>
      <c r="M182" s="12"/>
      <c r="N182" s="12"/>
      <c r="O182" s="12"/>
    </row>
    <row r="183" spans="2:15" x14ac:dyDescent="0.45">
      <c r="B183" s="12"/>
      <c r="C183" s="12"/>
      <c r="D183" s="12"/>
      <c r="E183" s="12"/>
      <c r="F183" s="12"/>
      <c r="G183" s="27">
        <v>4</v>
      </c>
      <c r="H183" s="29">
        <f t="shared" si="0"/>
        <v>0</v>
      </c>
      <c r="I183" s="12"/>
      <c r="J183" s="12"/>
      <c r="K183" s="12"/>
      <c r="L183" s="12"/>
      <c r="M183" s="12"/>
      <c r="N183" s="12"/>
      <c r="O183" s="12"/>
    </row>
    <row r="184" spans="2:15" x14ac:dyDescent="0.45">
      <c r="B184" s="12"/>
      <c r="C184" s="12"/>
      <c r="D184" s="15"/>
      <c r="E184" s="12"/>
      <c r="F184" s="12"/>
      <c r="G184" s="27">
        <v>5</v>
      </c>
      <c r="H184" s="29">
        <f t="shared" si="0"/>
        <v>0</v>
      </c>
      <c r="I184" s="12"/>
      <c r="J184" s="12"/>
      <c r="K184" s="12"/>
      <c r="L184" s="12"/>
      <c r="M184" s="12"/>
      <c r="N184" s="12"/>
      <c r="O184" s="12"/>
    </row>
    <row r="185" spans="2:15" x14ac:dyDescent="0.45">
      <c r="B185" s="12"/>
      <c r="C185" s="12"/>
      <c r="D185" s="12"/>
      <c r="E185" s="12"/>
      <c r="F185" s="12"/>
      <c r="G185" s="27">
        <v>6</v>
      </c>
      <c r="H185" s="29">
        <f t="shared" si="0"/>
        <v>0</v>
      </c>
      <c r="I185" s="12"/>
      <c r="J185" s="12"/>
      <c r="K185" s="12"/>
      <c r="L185" s="12"/>
      <c r="M185" s="12"/>
      <c r="N185" s="12"/>
      <c r="O185" s="12"/>
    </row>
    <row r="186" spans="2:15" x14ac:dyDescent="0.45">
      <c r="B186" s="12"/>
      <c r="C186" s="12"/>
      <c r="D186" s="15"/>
      <c r="E186" s="12"/>
      <c r="F186" s="12"/>
      <c r="G186" s="27">
        <v>7</v>
      </c>
      <c r="H186" s="29">
        <f t="shared" si="0"/>
        <v>0</v>
      </c>
      <c r="I186" s="12"/>
      <c r="J186" s="12"/>
      <c r="K186" s="12"/>
      <c r="L186" s="12"/>
      <c r="M186" s="12"/>
      <c r="N186" s="12"/>
      <c r="O186" s="12"/>
    </row>
    <row r="187" spans="2:15" x14ac:dyDescent="0.45">
      <c r="B187" s="12"/>
      <c r="C187" s="12"/>
      <c r="D187" s="12"/>
      <c r="E187" s="12"/>
      <c r="F187" s="12"/>
      <c r="G187" s="27">
        <v>8</v>
      </c>
      <c r="H187" s="29">
        <f t="shared" si="0"/>
        <v>0</v>
      </c>
      <c r="I187" s="12"/>
      <c r="J187" s="12"/>
      <c r="K187" s="12"/>
      <c r="L187" s="12"/>
      <c r="M187" s="12"/>
      <c r="N187" s="12"/>
      <c r="O187" s="12"/>
    </row>
    <row r="188" spans="2:15" x14ac:dyDescent="0.45">
      <c r="B188" s="12"/>
      <c r="C188" s="12"/>
      <c r="D188" s="12"/>
      <c r="E188" s="12"/>
      <c r="F188" s="12"/>
      <c r="G188" s="27">
        <v>9</v>
      </c>
      <c r="H188" s="29">
        <f t="shared" si="0"/>
        <v>0</v>
      </c>
      <c r="I188" s="12"/>
      <c r="J188" s="12"/>
      <c r="K188" s="12"/>
      <c r="L188" s="12"/>
      <c r="M188" s="12"/>
      <c r="N188" s="12"/>
      <c r="O188" s="12"/>
    </row>
    <row r="189" spans="2:15" x14ac:dyDescent="0.45">
      <c r="B189" s="12"/>
      <c r="C189" s="12"/>
      <c r="D189" s="12"/>
      <c r="E189" s="12"/>
      <c r="F189" s="12"/>
      <c r="G189" s="27">
        <v>10</v>
      </c>
      <c r="H189" s="29">
        <f t="shared" si="0"/>
        <v>0</v>
      </c>
      <c r="I189" s="12"/>
      <c r="J189" s="12"/>
      <c r="K189" s="12"/>
      <c r="L189" s="12"/>
      <c r="M189" s="12"/>
      <c r="N189" s="12"/>
      <c r="O189" s="12"/>
    </row>
    <row r="190" spans="2:15" x14ac:dyDescent="0.45">
      <c r="B190" s="15"/>
      <c r="C190" s="12"/>
      <c r="D190" s="12"/>
      <c r="E190" s="12"/>
      <c r="F190" s="35"/>
      <c r="G190" s="25"/>
      <c r="H190" s="12"/>
      <c r="I190" s="12"/>
      <c r="J190" s="12"/>
      <c r="K190" s="12"/>
      <c r="L190" s="12"/>
      <c r="M190" s="12"/>
      <c r="N190" s="12"/>
      <c r="O190" s="12"/>
    </row>
    <row r="191" spans="2:15" x14ac:dyDescent="0.45">
      <c r="B191" s="15"/>
      <c r="C191" s="12"/>
      <c r="D191" s="12"/>
      <c r="E191" s="12"/>
      <c r="F191" s="35"/>
      <c r="G191" s="26" t="s">
        <v>45</v>
      </c>
      <c r="H191" s="38">
        <v>0.02</v>
      </c>
      <c r="I191" s="15"/>
      <c r="J191" s="12"/>
      <c r="K191" s="12"/>
      <c r="L191" s="12"/>
      <c r="M191" s="12"/>
      <c r="N191" s="12"/>
      <c r="O191" s="12"/>
    </row>
    <row r="192" spans="2:15" x14ac:dyDescent="0.45">
      <c r="B192" s="12"/>
      <c r="C192" s="15"/>
      <c r="D192" s="12"/>
      <c r="E192" s="12"/>
      <c r="F192" s="12"/>
      <c r="G192" s="12"/>
      <c r="H192" s="12"/>
      <c r="I192" s="15"/>
      <c r="J192" s="12"/>
      <c r="K192" s="12"/>
      <c r="L192" s="12"/>
      <c r="M192" s="12"/>
      <c r="N192" s="12"/>
      <c r="O192" s="12"/>
    </row>
    <row r="193" spans="2:15" x14ac:dyDescent="0.45">
      <c r="B193" t="s">
        <v>131</v>
      </c>
      <c r="E193" t="s">
        <v>132</v>
      </c>
      <c r="J193" s="19"/>
      <c r="K193" s="12"/>
      <c r="L193" s="12"/>
      <c r="M193" s="12"/>
      <c r="N193" s="12"/>
      <c r="O193" s="12"/>
    </row>
    <row r="194" spans="2:15" x14ac:dyDescent="0.45">
      <c r="E194" t="s">
        <v>133</v>
      </c>
      <c r="J194" s="12"/>
      <c r="K194" s="12"/>
      <c r="L194" s="12"/>
      <c r="M194" s="12"/>
      <c r="N194" s="12"/>
      <c r="O194" s="12"/>
    </row>
    <row r="195" spans="2:15" x14ac:dyDescent="0.45">
      <c r="E195" t="s">
        <v>134</v>
      </c>
      <c r="J195" s="12"/>
      <c r="K195" s="12"/>
      <c r="L195" s="12"/>
      <c r="M195" s="12"/>
      <c r="N195" s="12"/>
      <c r="O195" s="12"/>
    </row>
    <row r="196" spans="2:15" x14ac:dyDescent="0.45">
      <c r="E196" t="s">
        <v>135</v>
      </c>
      <c r="J196" s="12"/>
      <c r="K196" s="12"/>
      <c r="L196" s="12"/>
      <c r="M196" s="12"/>
      <c r="N196" s="12"/>
      <c r="O196" s="12"/>
    </row>
    <row r="197" spans="2:15" x14ac:dyDescent="0.45">
      <c r="E197" t="s">
        <v>136</v>
      </c>
      <c r="J197" s="12"/>
      <c r="K197" s="12"/>
      <c r="L197" s="12"/>
      <c r="M197" s="12"/>
      <c r="N197" s="12"/>
      <c r="O197" s="12"/>
    </row>
    <row r="198" spans="2:15" x14ac:dyDescent="0.45">
      <c r="J198" s="12"/>
      <c r="K198" s="12"/>
      <c r="L198" s="12"/>
      <c r="M198" s="12"/>
      <c r="N198" s="12"/>
      <c r="O198" s="12"/>
    </row>
    <row r="199" spans="2:15" x14ac:dyDescent="0.45">
      <c r="J199" s="12"/>
      <c r="K199" s="12"/>
      <c r="L199" s="12"/>
      <c r="M199" s="12"/>
      <c r="N199" s="12"/>
      <c r="O199" s="12"/>
    </row>
    <row r="200" spans="2:15" x14ac:dyDescent="0.45">
      <c r="B200" s="13" t="s">
        <v>137</v>
      </c>
      <c r="C200" s="12"/>
      <c r="D200" s="12"/>
      <c r="E200" s="24"/>
      <c r="F200" s="12"/>
      <c r="G200" s="12"/>
      <c r="H200" s="12"/>
      <c r="I200" s="31"/>
      <c r="J200" s="12"/>
      <c r="K200" s="12"/>
      <c r="L200" s="12"/>
      <c r="M200" s="12"/>
      <c r="N200" s="12"/>
      <c r="O200" s="12"/>
    </row>
    <row r="201" spans="2:15" x14ac:dyDescent="0.45">
      <c r="B201" s="12"/>
      <c r="C201" s="12"/>
      <c r="D201" s="25"/>
      <c r="E201" s="12"/>
      <c r="F201" s="12"/>
      <c r="G201" s="12"/>
      <c r="H201" s="12"/>
      <c r="I201" s="15"/>
      <c r="J201" s="12"/>
      <c r="K201" s="12"/>
      <c r="L201" s="12"/>
      <c r="M201" s="12"/>
      <c r="N201" s="12"/>
      <c r="O201" s="12"/>
    </row>
    <row r="202" spans="2:15" x14ac:dyDescent="0.45">
      <c r="B202" s="12"/>
      <c r="D202" s="12"/>
      <c r="E202" s="6"/>
      <c r="F202" s="26" t="s">
        <v>25</v>
      </c>
      <c r="G202" s="26" t="s">
        <v>26</v>
      </c>
      <c r="H202" s="26"/>
      <c r="I202" s="15"/>
      <c r="J202" s="12"/>
      <c r="K202" s="12"/>
      <c r="L202" s="12"/>
      <c r="M202" s="12"/>
      <c r="N202" s="12"/>
      <c r="O202" s="12"/>
    </row>
    <row r="203" spans="2:15" x14ac:dyDescent="0.45">
      <c r="B203" s="12"/>
      <c r="D203" s="25"/>
      <c r="E203" s="27"/>
      <c r="F203" s="26" t="s">
        <v>27</v>
      </c>
      <c r="G203" s="26" t="s">
        <v>28</v>
      </c>
      <c r="H203" s="26"/>
      <c r="I203" s="12"/>
      <c r="J203" s="12"/>
      <c r="K203" s="12"/>
      <c r="L203" s="12"/>
      <c r="M203" s="12"/>
      <c r="N203" s="12"/>
      <c r="O203" s="12"/>
    </row>
    <row r="204" spans="2:15" x14ac:dyDescent="0.45">
      <c r="B204" s="12"/>
      <c r="D204" s="25"/>
      <c r="E204" s="27"/>
      <c r="F204" s="26" t="s">
        <v>29</v>
      </c>
      <c r="G204" s="26" t="s">
        <v>30</v>
      </c>
      <c r="H204" s="26"/>
      <c r="I204" s="12"/>
      <c r="J204" s="12"/>
      <c r="K204" s="12"/>
      <c r="L204" s="12"/>
      <c r="M204" s="12"/>
      <c r="N204" s="12"/>
      <c r="O204" s="12"/>
    </row>
    <row r="205" spans="2:15" x14ac:dyDescent="0.45">
      <c r="B205" s="12"/>
      <c r="D205" s="27" t="s">
        <v>31</v>
      </c>
      <c r="E205" s="26" t="s">
        <v>32</v>
      </c>
      <c r="F205" s="26" t="s">
        <v>33</v>
      </c>
      <c r="G205" s="26" t="s">
        <v>34</v>
      </c>
      <c r="H205" s="26" t="s">
        <v>35</v>
      </c>
      <c r="I205" s="12"/>
      <c r="J205" s="12"/>
      <c r="K205" s="12"/>
      <c r="L205" s="12"/>
      <c r="M205" s="12"/>
      <c r="N205" s="12"/>
      <c r="O205" s="12"/>
    </row>
    <row r="206" spans="2:15" x14ac:dyDescent="0.45">
      <c r="B206" s="12"/>
      <c r="D206" s="27">
        <v>1</v>
      </c>
      <c r="E206" s="28"/>
      <c r="F206" s="28"/>
      <c r="G206" s="28"/>
      <c r="H206" s="29">
        <f>SUM(E206:G206)</f>
        <v>0</v>
      </c>
      <c r="I206" s="12"/>
      <c r="J206" s="12"/>
      <c r="K206" s="5"/>
      <c r="L206" s="5"/>
      <c r="M206" s="5"/>
      <c r="N206" s="5"/>
      <c r="O206" s="5"/>
    </row>
    <row r="207" spans="2:15" x14ac:dyDescent="0.45">
      <c r="B207" s="12"/>
      <c r="D207" s="27">
        <v>2</v>
      </c>
      <c r="E207" s="28"/>
      <c r="F207" s="28"/>
      <c r="G207" s="28"/>
      <c r="H207" s="29">
        <f t="shared" ref="H207:H215" si="1">SUM(E207:G207)</f>
        <v>0</v>
      </c>
      <c r="I207" s="12"/>
      <c r="J207" s="12"/>
      <c r="K207" s="5"/>
      <c r="L207" s="5"/>
      <c r="M207" s="5"/>
      <c r="N207" s="5"/>
      <c r="O207" s="5"/>
    </row>
    <row r="208" spans="2:15" x14ac:dyDescent="0.45">
      <c r="B208" s="12"/>
      <c r="D208" s="27">
        <v>3</v>
      </c>
      <c r="E208" s="28"/>
      <c r="F208" s="28"/>
      <c r="G208" s="28"/>
      <c r="H208" s="29">
        <f t="shared" si="1"/>
        <v>0</v>
      </c>
      <c r="I208" s="12"/>
      <c r="J208" s="12"/>
      <c r="K208" s="5"/>
      <c r="L208" s="5"/>
      <c r="M208" s="5"/>
      <c r="N208" s="5"/>
      <c r="O208" s="5"/>
    </row>
    <row r="209" spans="2:15" x14ac:dyDescent="0.45">
      <c r="B209" s="12"/>
      <c r="D209" s="27">
        <v>4</v>
      </c>
      <c r="E209" s="28"/>
      <c r="F209" s="28"/>
      <c r="G209" s="28"/>
      <c r="H209" s="29">
        <f t="shared" si="1"/>
        <v>0</v>
      </c>
      <c r="I209" s="12"/>
      <c r="J209" s="12"/>
      <c r="K209" s="5"/>
      <c r="L209" s="5"/>
      <c r="M209" s="5"/>
      <c r="N209" s="5"/>
      <c r="O209" s="5"/>
    </row>
    <row r="210" spans="2:15" x14ac:dyDescent="0.45">
      <c r="B210" s="12"/>
      <c r="D210" s="27">
        <v>5</v>
      </c>
      <c r="E210" s="28"/>
      <c r="F210" s="28"/>
      <c r="G210" s="28"/>
      <c r="H210" s="29">
        <f t="shared" si="1"/>
        <v>0</v>
      </c>
      <c r="I210" s="12"/>
      <c r="J210" s="5"/>
      <c r="K210" s="5"/>
      <c r="L210" s="5"/>
      <c r="M210" s="5"/>
      <c r="N210" s="5"/>
      <c r="O210" s="5"/>
    </row>
    <row r="211" spans="2:15" x14ac:dyDescent="0.45">
      <c r="B211" s="12"/>
      <c r="D211" s="27">
        <v>6</v>
      </c>
      <c r="E211" s="28"/>
      <c r="F211" s="28"/>
      <c r="G211" s="28"/>
      <c r="H211" s="29">
        <f t="shared" si="1"/>
        <v>0</v>
      </c>
      <c r="I211" s="30"/>
      <c r="J211" s="5"/>
      <c r="K211" s="5"/>
      <c r="L211" s="5"/>
      <c r="M211" s="5"/>
      <c r="N211" s="5"/>
      <c r="O211" s="5"/>
    </row>
    <row r="212" spans="2:15" x14ac:dyDescent="0.45">
      <c r="B212" s="12"/>
      <c r="D212" s="27">
        <v>7</v>
      </c>
      <c r="E212" s="28"/>
      <c r="F212" s="28"/>
      <c r="G212" s="28"/>
      <c r="H212" s="29">
        <f t="shared" si="1"/>
        <v>0</v>
      </c>
      <c r="I212" s="15"/>
      <c r="J212" s="5"/>
      <c r="K212" s="5"/>
      <c r="L212" s="5"/>
      <c r="M212" s="5"/>
      <c r="N212" s="5"/>
      <c r="O212" s="5"/>
    </row>
    <row r="213" spans="2:15" x14ac:dyDescent="0.45">
      <c r="B213" s="12"/>
      <c r="D213" s="27">
        <v>8</v>
      </c>
      <c r="E213" s="28"/>
      <c r="F213" s="28"/>
      <c r="G213" s="28"/>
      <c r="H213" s="29">
        <f t="shared" si="1"/>
        <v>0</v>
      </c>
      <c r="I213" s="15"/>
      <c r="J213" s="5"/>
      <c r="K213" s="5"/>
      <c r="L213" s="5"/>
      <c r="M213" s="5"/>
      <c r="N213" s="5"/>
      <c r="O213" s="5"/>
    </row>
    <row r="214" spans="2:15" x14ac:dyDescent="0.45">
      <c r="B214" s="12"/>
      <c r="D214" s="27">
        <v>9</v>
      </c>
      <c r="E214" s="28"/>
      <c r="F214" s="28"/>
      <c r="G214" s="28"/>
      <c r="H214" s="29">
        <f t="shared" si="1"/>
        <v>0</v>
      </c>
      <c r="I214" s="12"/>
      <c r="J214" s="5"/>
      <c r="K214" s="5"/>
      <c r="L214" s="5"/>
      <c r="M214" s="5"/>
      <c r="N214" s="5"/>
      <c r="O214" s="5"/>
    </row>
    <row r="215" spans="2:15" x14ac:dyDescent="0.45">
      <c r="B215" s="12"/>
      <c r="D215" s="27">
        <v>10</v>
      </c>
      <c r="E215" s="28"/>
      <c r="F215" s="28"/>
      <c r="G215" s="28"/>
      <c r="H215" s="29">
        <f t="shared" si="1"/>
        <v>0</v>
      </c>
      <c r="I215" s="12"/>
      <c r="J215" s="5"/>
      <c r="K215" s="5"/>
      <c r="L215" s="5"/>
      <c r="M215" s="5"/>
      <c r="N215" s="5"/>
      <c r="O215" s="5"/>
    </row>
    <row r="216" spans="2:15" x14ac:dyDescent="0.45">
      <c r="B216" s="12"/>
      <c r="D216" s="27" t="s">
        <v>35</v>
      </c>
      <c r="E216" s="29">
        <f>SUM(E206:E215)</f>
        <v>0</v>
      </c>
      <c r="F216" s="29">
        <f>SUM(F206:F215)</f>
        <v>0</v>
      </c>
      <c r="G216" s="29">
        <f>SUM(G206:G215)</f>
        <v>0</v>
      </c>
      <c r="H216" s="29">
        <f>SUM(H206:H215)</f>
        <v>0</v>
      </c>
      <c r="I216" s="12"/>
      <c r="J216" s="5"/>
      <c r="K216" s="5"/>
      <c r="L216" s="5"/>
      <c r="M216" s="5"/>
      <c r="N216" s="5"/>
      <c r="O216" s="5"/>
    </row>
    <row r="217" spans="2:15" x14ac:dyDescent="0.45">
      <c r="B217" s="12"/>
      <c r="C217" s="12"/>
      <c r="D217" s="30"/>
      <c r="E217" s="30"/>
      <c r="F217" s="30"/>
      <c r="G217" s="30"/>
      <c r="H217" s="12"/>
      <c r="I217" s="12"/>
      <c r="J217" s="5"/>
      <c r="K217" s="5"/>
      <c r="L217" s="5"/>
      <c r="M217" s="5"/>
      <c r="N217" s="5"/>
      <c r="O217" s="5"/>
    </row>
    <row r="218" spans="2:15" x14ac:dyDescent="0.45">
      <c r="B218" s="13" t="s">
        <v>36</v>
      </c>
      <c r="C218" s="15"/>
      <c r="D218" s="32"/>
      <c r="E218" s="15"/>
      <c r="F218" s="15"/>
      <c r="G218" s="19" t="s">
        <v>22</v>
      </c>
      <c r="H218" s="12"/>
      <c r="I218" s="12"/>
      <c r="J218" s="5"/>
      <c r="K218" s="5"/>
      <c r="L218" s="5"/>
      <c r="M218" s="5"/>
      <c r="N218" s="5"/>
      <c r="O218" s="5"/>
    </row>
    <row r="219" spans="2:15" x14ac:dyDescent="0.45">
      <c r="B219" s="15"/>
      <c r="C219" s="15"/>
      <c r="D219" s="32"/>
      <c r="E219" s="15"/>
      <c r="F219" s="15"/>
      <c r="G219" s="15"/>
      <c r="H219" s="12"/>
      <c r="I219" s="12"/>
      <c r="J219" s="5"/>
      <c r="K219" s="5"/>
      <c r="L219" s="5"/>
      <c r="M219" s="5"/>
      <c r="N219" s="5"/>
      <c r="O219" s="5"/>
    </row>
    <row r="220" spans="2:15" x14ac:dyDescent="0.45">
      <c r="B220" s="13" t="s">
        <v>37</v>
      </c>
      <c r="C220" s="12"/>
      <c r="D220" s="12"/>
      <c r="E220" s="12"/>
      <c r="F220" s="12"/>
      <c r="G220" s="12"/>
      <c r="H220" s="12"/>
      <c r="I220" s="12"/>
      <c r="J220" s="5"/>
      <c r="K220" s="5"/>
      <c r="L220" s="5"/>
      <c r="M220" s="5"/>
      <c r="N220" s="5"/>
      <c r="O220" s="5"/>
    </row>
    <row r="221" spans="2:15" x14ac:dyDescent="0.45">
      <c r="B221" s="12"/>
      <c r="C221" s="12"/>
      <c r="D221" s="12"/>
      <c r="E221" s="12"/>
      <c r="F221" s="12"/>
      <c r="G221" s="12"/>
      <c r="H221" s="26" t="s">
        <v>38</v>
      </c>
      <c r="I221" s="12"/>
      <c r="J221" s="5"/>
      <c r="K221" s="5"/>
      <c r="L221" s="5"/>
      <c r="M221" s="5"/>
      <c r="N221" s="5"/>
      <c r="O221" s="5"/>
    </row>
    <row r="222" spans="2:15" x14ac:dyDescent="0.45">
      <c r="B222" s="12"/>
      <c r="C222" s="12"/>
      <c r="D222" s="12"/>
      <c r="E222" s="12"/>
      <c r="F222" s="12"/>
      <c r="G222" s="12"/>
      <c r="H222" s="26" t="s">
        <v>39</v>
      </c>
      <c r="I222" s="12"/>
      <c r="J222" s="5"/>
      <c r="K222" s="5"/>
      <c r="L222" s="5"/>
      <c r="M222" s="5"/>
      <c r="N222" s="5"/>
      <c r="O222" s="5"/>
    </row>
    <row r="223" spans="2:15" x14ac:dyDescent="0.45">
      <c r="B223" s="12"/>
      <c r="C223" s="12"/>
      <c r="D223" s="12"/>
      <c r="E223" s="12"/>
      <c r="F223" s="12"/>
      <c r="G223" s="27" t="s">
        <v>31</v>
      </c>
      <c r="H223" s="26" t="s">
        <v>40</v>
      </c>
      <c r="I223" s="12"/>
      <c r="J223" s="5"/>
      <c r="K223" s="5"/>
      <c r="L223" s="5"/>
      <c r="M223" s="5"/>
      <c r="N223" s="5"/>
      <c r="O223" s="5"/>
    </row>
    <row r="224" spans="2:15" x14ac:dyDescent="0.45">
      <c r="B224" s="12"/>
      <c r="C224" s="12"/>
      <c r="D224" s="12"/>
      <c r="E224" s="12"/>
      <c r="F224" s="12"/>
      <c r="G224" s="27">
        <v>1</v>
      </c>
      <c r="H224" s="33"/>
      <c r="I224" s="12"/>
      <c r="J224" s="5"/>
      <c r="K224" s="5"/>
      <c r="L224" s="5"/>
      <c r="M224" s="5"/>
      <c r="N224" s="5"/>
      <c r="O224" s="5"/>
    </row>
    <row r="225" spans="2:15" x14ac:dyDescent="0.45">
      <c r="B225" s="12"/>
      <c r="C225" s="12"/>
      <c r="D225" s="12"/>
      <c r="E225" s="12"/>
      <c r="F225" s="12"/>
      <c r="G225" s="27">
        <v>2</v>
      </c>
      <c r="H225" s="33"/>
      <c r="I225" s="12"/>
      <c r="J225" s="5"/>
      <c r="K225" s="5"/>
      <c r="L225" s="5"/>
      <c r="M225" s="5"/>
      <c r="N225" s="5"/>
      <c r="O225" s="5"/>
    </row>
    <row r="226" spans="2:15" x14ac:dyDescent="0.45">
      <c r="B226" s="12"/>
      <c r="C226" s="12"/>
      <c r="D226" s="12"/>
      <c r="E226" s="12"/>
      <c r="F226" s="12"/>
      <c r="G226" s="27">
        <v>3</v>
      </c>
      <c r="H226" s="33"/>
      <c r="I226" s="12"/>
      <c r="J226" s="5"/>
      <c r="K226" s="5"/>
      <c r="L226" s="5"/>
      <c r="M226" s="5"/>
      <c r="N226" s="5"/>
      <c r="O226" s="5"/>
    </row>
    <row r="227" spans="2:15" x14ac:dyDescent="0.45">
      <c r="B227" s="12"/>
      <c r="C227" s="12"/>
      <c r="D227" s="12"/>
      <c r="E227" s="12"/>
      <c r="F227" s="12"/>
      <c r="G227" s="27">
        <v>4</v>
      </c>
      <c r="H227" s="33"/>
      <c r="I227" s="12"/>
      <c r="J227" s="5"/>
      <c r="K227" s="5"/>
      <c r="L227" s="5"/>
      <c r="M227" s="5"/>
      <c r="N227" s="5"/>
      <c r="O227" s="5"/>
    </row>
    <row r="228" spans="2:15" x14ac:dyDescent="0.45">
      <c r="B228" s="12"/>
      <c r="C228" s="12"/>
      <c r="D228" s="12"/>
      <c r="E228" s="12"/>
      <c r="F228" s="12"/>
      <c r="G228" s="27">
        <v>5</v>
      </c>
      <c r="H228" s="33"/>
      <c r="I228" s="12"/>
      <c r="J228" s="5"/>
      <c r="K228" s="5"/>
      <c r="L228" s="5"/>
      <c r="M228" s="5"/>
      <c r="N228" s="5"/>
      <c r="O228" s="5"/>
    </row>
    <row r="229" spans="2:15" x14ac:dyDescent="0.45">
      <c r="B229" s="12"/>
      <c r="C229" s="12"/>
      <c r="D229" s="12"/>
      <c r="E229" s="12"/>
      <c r="F229" s="12"/>
      <c r="G229" s="27">
        <v>6</v>
      </c>
      <c r="H229" s="33"/>
      <c r="I229" s="12"/>
      <c r="J229" s="5"/>
      <c r="K229" s="5"/>
      <c r="L229" s="5"/>
      <c r="M229" s="5"/>
      <c r="N229" s="5"/>
      <c r="O229" s="5"/>
    </row>
    <row r="230" spans="2:15" x14ac:dyDescent="0.45">
      <c r="B230" s="12"/>
      <c r="C230" s="12"/>
      <c r="D230" s="12"/>
      <c r="E230" s="12"/>
      <c r="F230" s="12"/>
      <c r="G230" s="27">
        <v>7</v>
      </c>
      <c r="H230" s="33"/>
      <c r="I230" s="12"/>
      <c r="J230" s="5"/>
      <c r="K230" s="5"/>
      <c r="L230" s="5"/>
      <c r="M230" s="5"/>
      <c r="N230" s="5"/>
      <c r="O230" s="5"/>
    </row>
    <row r="231" spans="2:15" x14ac:dyDescent="0.45">
      <c r="B231" s="12"/>
      <c r="C231" s="12"/>
      <c r="D231" s="12"/>
      <c r="E231" s="12"/>
      <c r="F231" s="12"/>
      <c r="G231" s="27">
        <v>8</v>
      </c>
      <c r="H231" s="33"/>
      <c r="I231" s="12"/>
      <c r="J231" s="5"/>
      <c r="K231" s="5"/>
      <c r="L231" s="5"/>
      <c r="M231" s="5"/>
      <c r="N231" s="5"/>
      <c r="O231" s="5"/>
    </row>
    <row r="232" spans="2:15" x14ac:dyDescent="0.45">
      <c r="B232" s="12"/>
      <c r="C232" s="12"/>
      <c r="D232" s="12"/>
      <c r="E232" s="12"/>
      <c r="F232" s="12"/>
      <c r="G232" s="27">
        <v>9</v>
      </c>
      <c r="H232" s="33"/>
      <c r="I232" s="12"/>
      <c r="J232" s="5"/>
      <c r="K232" s="5"/>
      <c r="L232" s="5"/>
      <c r="M232" s="5"/>
      <c r="N232" s="5"/>
      <c r="O232" s="5"/>
    </row>
    <row r="233" spans="2:15" x14ac:dyDescent="0.45">
      <c r="B233" s="12"/>
      <c r="C233" s="12"/>
      <c r="D233" s="12"/>
      <c r="E233" s="12"/>
      <c r="F233" s="12"/>
      <c r="G233" s="27">
        <v>10</v>
      </c>
      <c r="H233" s="33"/>
      <c r="I233" s="12"/>
      <c r="J233" s="5"/>
      <c r="K233" s="5"/>
      <c r="L233" s="5"/>
      <c r="M233" s="5"/>
      <c r="N233" s="5"/>
      <c r="O233" s="5"/>
    </row>
    <row r="234" spans="2:15" x14ac:dyDescent="0.45">
      <c r="B234" s="12"/>
      <c r="C234" s="12"/>
      <c r="D234" s="12"/>
      <c r="E234" s="12"/>
      <c r="F234" s="12"/>
      <c r="G234" s="27" t="s">
        <v>35</v>
      </c>
      <c r="H234" s="34">
        <f>SUM(H224:H233)</f>
        <v>0</v>
      </c>
      <c r="I234" s="12"/>
      <c r="J234" s="5"/>
      <c r="K234" s="5"/>
      <c r="L234" s="5"/>
      <c r="M234" s="5"/>
      <c r="N234" s="5"/>
      <c r="O234" s="5"/>
    </row>
    <row r="235" spans="2:15" x14ac:dyDescent="0.45">
      <c r="B235" s="15"/>
      <c r="C235" s="25"/>
      <c r="D235" s="12"/>
      <c r="E235" s="12"/>
      <c r="F235" s="12"/>
      <c r="G235" s="12"/>
      <c r="H235" s="12"/>
      <c r="I235" s="12"/>
      <c r="J235" s="5"/>
      <c r="K235" s="5"/>
      <c r="L235" s="5"/>
      <c r="M235" s="5"/>
      <c r="N235" s="5"/>
      <c r="O235" s="5"/>
    </row>
    <row r="236" spans="2:15" x14ac:dyDescent="0.45">
      <c r="B236" s="13" t="s">
        <v>41</v>
      </c>
      <c r="C236" s="12"/>
      <c r="D236" s="12"/>
      <c r="E236" s="12"/>
      <c r="F236" s="12"/>
      <c r="G236" s="12"/>
      <c r="H236" s="12"/>
      <c r="I236" s="12"/>
      <c r="J236" s="5"/>
      <c r="K236" s="5"/>
      <c r="L236" s="5"/>
      <c r="M236" s="5"/>
      <c r="N236" s="5"/>
      <c r="O236" s="5"/>
    </row>
    <row r="237" spans="2:15" x14ac:dyDescent="0.45">
      <c r="B237" s="14" t="s">
        <v>42</v>
      </c>
      <c r="C237" s="12"/>
      <c r="D237" s="12"/>
      <c r="E237" s="12"/>
      <c r="F237" s="12"/>
      <c r="G237" s="12"/>
      <c r="H237" s="12"/>
      <c r="I237" s="12"/>
      <c r="J237" s="5"/>
      <c r="K237" s="5"/>
      <c r="L237" s="5"/>
      <c r="M237" s="5"/>
      <c r="N237" s="5"/>
      <c r="O237" s="5"/>
    </row>
    <row r="238" spans="2:15" x14ac:dyDescent="0.45">
      <c r="B238" s="14" t="s">
        <v>43</v>
      </c>
      <c r="C238" s="12"/>
      <c r="D238" s="12"/>
      <c r="E238" s="25"/>
      <c r="F238" s="12"/>
      <c r="G238" s="12"/>
      <c r="H238" s="35"/>
      <c r="I238" s="12"/>
      <c r="J238" s="5"/>
      <c r="K238" s="5"/>
      <c r="L238" s="5"/>
      <c r="M238" s="5"/>
      <c r="N238" s="5"/>
      <c r="O238" s="5"/>
    </row>
    <row r="239" spans="2:15" x14ac:dyDescent="0.45">
      <c r="B239" s="15"/>
      <c r="C239" s="12"/>
      <c r="D239" s="12"/>
      <c r="E239" s="12"/>
      <c r="F239" s="35"/>
      <c r="G239" s="12"/>
      <c r="H239" s="26" t="s">
        <v>35</v>
      </c>
      <c r="I239" s="12"/>
      <c r="J239" s="5"/>
      <c r="K239" s="5"/>
      <c r="L239" s="5"/>
      <c r="M239" s="5"/>
      <c r="N239" s="5"/>
      <c r="O239" s="5"/>
    </row>
    <row r="240" spans="2:15" x14ac:dyDescent="0.45">
      <c r="B240" s="12"/>
      <c r="C240" s="12"/>
      <c r="D240" s="12"/>
      <c r="E240" s="12"/>
      <c r="F240" s="12"/>
      <c r="G240" s="27" t="s">
        <v>31</v>
      </c>
      <c r="H240" s="26" t="s">
        <v>44</v>
      </c>
      <c r="I240" s="12"/>
      <c r="J240" s="5"/>
      <c r="K240" s="5"/>
      <c r="L240" s="5"/>
      <c r="M240" s="5"/>
      <c r="N240" s="5"/>
      <c r="O240" s="5"/>
    </row>
    <row r="241" spans="2:15" x14ac:dyDescent="0.45">
      <c r="B241" s="12"/>
      <c r="C241" s="12"/>
      <c r="D241" s="12"/>
      <c r="E241" s="12"/>
      <c r="F241" s="12"/>
      <c r="G241" s="27">
        <v>1</v>
      </c>
      <c r="H241" s="36">
        <v>0</v>
      </c>
      <c r="I241" s="12"/>
      <c r="J241" s="5"/>
      <c r="K241" s="5"/>
      <c r="L241" s="5"/>
      <c r="M241" s="5"/>
      <c r="N241" s="5"/>
      <c r="O241" s="5"/>
    </row>
    <row r="242" spans="2:15" x14ac:dyDescent="0.45">
      <c r="B242" s="12"/>
      <c r="C242" s="12"/>
      <c r="D242" s="12"/>
      <c r="E242" s="12"/>
      <c r="F242" s="12"/>
      <c r="G242" s="27">
        <v>2</v>
      </c>
      <c r="H242" s="29">
        <f t="shared" ref="H242:H250" si="2">H241*(1+$H$252)</f>
        <v>0</v>
      </c>
      <c r="I242" s="37"/>
      <c r="J242" s="5"/>
      <c r="K242" s="5"/>
      <c r="L242" s="5"/>
      <c r="M242" s="5"/>
      <c r="N242" s="5"/>
      <c r="O242" s="5"/>
    </row>
    <row r="243" spans="2:15" x14ac:dyDescent="0.45">
      <c r="B243" s="12"/>
      <c r="C243" s="12"/>
      <c r="D243" s="12"/>
      <c r="E243" s="12"/>
      <c r="F243" s="12"/>
      <c r="G243" s="27">
        <v>3</v>
      </c>
      <c r="H243" s="29">
        <f t="shared" si="2"/>
        <v>0</v>
      </c>
      <c r="I243" s="12"/>
      <c r="J243" s="5"/>
      <c r="K243" s="5"/>
      <c r="L243" s="5"/>
      <c r="M243" s="5"/>
      <c r="N243" s="5"/>
      <c r="O243" s="5"/>
    </row>
    <row r="244" spans="2:15" x14ac:dyDescent="0.45">
      <c r="B244" s="12"/>
      <c r="C244" s="12"/>
      <c r="D244" s="12"/>
      <c r="E244" s="12"/>
      <c r="F244" s="12"/>
      <c r="G244" s="27">
        <v>4</v>
      </c>
      <c r="H244" s="29">
        <f t="shared" si="2"/>
        <v>0</v>
      </c>
      <c r="I244" s="12"/>
      <c r="J244" s="5"/>
      <c r="K244" s="5"/>
      <c r="L244" s="5"/>
      <c r="M244" s="5"/>
      <c r="N244" s="5"/>
      <c r="O244" s="5"/>
    </row>
    <row r="245" spans="2:15" x14ac:dyDescent="0.45">
      <c r="B245" s="12"/>
      <c r="C245" s="12"/>
      <c r="D245" s="12"/>
      <c r="E245" s="12"/>
      <c r="F245" s="12"/>
      <c r="G245" s="27">
        <v>5</v>
      </c>
      <c r="H245" s="29">
        <f t="shared" si="2"/>
        <v>0</v>
      </c>
      <c r="I245" s="12"/>
      <c r="J245" s="5"/>
      <c r="K245" s="5"/>
      <c r="L245" s="5"/>
      <c r="M245" s="5"/>
      <c r="N245" s="5"/>
      <c r="O245" s="5"/>
    </row>
    <row r="246" spans="2:15" x14ac:dyDescent="0.45">
      <c r="B246" s="12"/>
      <c r="C246" s="12"/>
      <c r="D246" s="12"/>
      <c r="E246" s="12"/>
      <c r="F246" s="12"/>
      <c r="G246" s="27">
        <v>6</v>
      </c>
      <c r="H246" s="29">
        <f t="shared" si="2"/>
        <v>0</v>
      </c>
      <c r="I246" s="12"/>
      <c r="J246" s="5"/>
      <c r="K246" s="5"/>
      <c r="L246" s="5"/>
      <c r="M246" s="5"/>
      <c r="N246" s="5"/>
      <c r="O246" s="5"/>
    </row>
    <row r="247" spans="2:15" x14ac:dyDescent="0.45">
      <c r="B247" s="12"/>
      <c r="C247" s="12"/>
      <c r="D247" s="15"/>
      <c r="E247" s="12"/>
      <c r="F247" s="12"/>
      <c r="G247" s="27">
        <v>7</v>
      </c>
      <c r="H247" s="29">
        <f t="shared" si="2"/>
        <v>0</v>
      </c>
      <c r="I247" s="12"/>
      <c r="J247" s="5"/>
      <c r="K247" s="5"/>
      <c r="L247" s="5"/>
      <c r="M247" s="5"/>
      <c r="N247" s="5"/>
      <c r="O247" s="5"/>
    </row>
    <row r="248" spans="2:15" x14ac:dyDescent="0.45">
      <c r="B248" s="12"/>
      <c r="C248" s="12"/>
      <c r="D248" s="12"/>
      <c r="E248" s="12"/>
      <c r="F248" s="12"/>
      <c r="G248" s="27">
        <v>8</v>
      </c>
      <c r="H248" s="29">
        <f t="shared" si="2"/>
        <v>0</v>
      </c>
      <c r="I248" s="12"/>
      <c r="J248" s="5"/>
      <c r="K248" s="5"/>
      <c r="L248" s="5"/>
      <c r="M248" s="5"/>
      <c r="N248" s="5"/>
      <c r="O248" s="5"/>
    </row>
    <row r="249" spans="2:15" x14ac:dyDescent="0.45">
      <c r="B249" s="12"/>
      <c r="C249" s="12"/>
      <c r="D249" s="12"/>
      <c r="E249" s="12"/>
      <c r="F249" s="12"/>
      <c r="G249" s="27">
        <v>9</v>
      </c>
      <c r="H249" s="29">
        <f t="shared" si="2"/>
        <v>0</v>
      </c>
      <c r="I249" s="12"/>
      <c r="J249" s="5"/>
      <c r="K249" s="5"/>
      <c r="L249" s="5"/>
      <c r="M249" s="5"/>
      <c r="N249" s="5"/>
      <c r="O249" s="5"/>
    </row>
    <row r="250" spans="2:15" x14ac:dyDescent="0.45">
      <c r="B250" s="12"/>
      <c r="C250" s="12"/>
      <c r="D250" s="12"/>
      <c r="E250" s="12"/>
      <c r="F250" s="12"/>
      <c r="G250" s="27">
        <v>10</v>
      </c>
      <c r="H250" s="29">
        <f t="shared" si="2"/>
        <v>0</v>
      </c>
      <c r="I250" s="12"/>
      <c r="J250" s="5"/>
      <c r="K250" s="5"/>
      <c r="L250" s="5"/>
      <c r="M250" s="5"/>
      <c r="N250" s="5"/>
      <c r="O250" s="5"/>
    </row>
    <row r="251" spans="2:15" x14ac:dyDescent="0.45">
      <c r="B251" s="15"/>
      <c r="C251" s="12"/>
      <c r="D251" s="12"/>
      <c r="E251" s="12"/>
      <c r="F251" s="35"/>
      <c r="G251" s="25"/>
      <c r="H251" s="12"/>
      <c r="I251" s="12"/>
      <c r="J251" s="5"/>
      <c r="K251" s="5"/>
      <c r="L251" s="5"/>
      <c r="M251" s="5"/>
      <c r="N251" s="5"/>
      <c r="O251" s="5"/>
    </row>
    <row r="252" spans="2:15" x14ac:dyDescent="0.45">
      <c r="B252" s="15"/>
      <c r="C252" s="12"/>
      <c r="D252" s="12"/>
      <c r="E252" s="12"/>
      <c r="F252" s="35"/>
      <c r="G252" s="26" t="s">
        <v>45</v>
      </c>
      <c r="H252" s="38">
        <v>0.02</v>
      </c>
      <c r="I252" s="12"/>
      <c r="J252" s="5"/>
      <c r="K252" s="5"/>
      <c r="L252" s="5"/>
      <c r="M252" s="5"/>
      <c r="N252" s="5"/>
      <c r="O252" s="5"/>
    </row>
    <row r="253" spans="2:15" x14ac:dyDescent="0.45">
      <c r="B253" s="15"/>
      <c r="C253" s="12"/>
      <c r="D253" s="12"/>
      <c r="E253" s="12"/>
      <c r="F253" s="35"/>
      <c r="G253" s="25"/>
      <c r="H253" s="12"/>
      <c r="I253" s="12"/>
      <c r="J253" s="5"/>
      <c r="K253" s="5"/>
      <c r="L253" s="5"/>
      <c r="M253" s="5"/>
      <c r="N253" s="5"/>
      <c r="O253" s="5"/>
    </row>
    <row r="254" spans="2:15" x14ac:dyDescent="0.45">
      <c r="B254" s="13" t="s">
        <v>50</v>
      </c>
      <c r="C254" s="12"/>
      <c r="D254" s="12"/>
      <c r="E254" s="12"/>
      <c r="F254" s="12"/>
      <c r="G254" s="12"/>
      <c r="H254" s="12"/>
      <c r="I254" s="12"/>
      <c r="J254" s="5"/>
      <c r="K254" s="5"/>
      <c r="L254" s="5"/>
      <c r="M254" s="5"/>
      <c r="N254" s="5"/>
      <c r="O254" s="5"/>
    </row>
    <row r="255" spans="2:15" x14ac:dyDescent="0.45">
      <c r="B255" s="13" t="s">
        <v>51</v>
      </c>
      <c r="C255" s="12"/>
      <c r="D255" s="12"/>
      <c r="E255" s="12"/>
      <c r="F255" s="12"/>
      <c r="G255" s="12"/>
      <c r="H255" s="12"/>
      <c r="I255" s="12"/>
      <c r="J255" s="5"/>
      <c r="K255" s="5"/>
      <c r="L255" s="5"/>
      <c r="M255" s="5"/>
      <c r="N255" s="5"/>
      <c r="O255" s="5"/>
    </row>
    <row r="256" spans="2:15" x14ac:dyDescent="0.45">
      <c r="B256" s="14" t="s">
        <v>42</v>
      </c>
      <c r="C256" s="12"/>
      <c r="D256" s="12"/>
      <c r="E256" s="12"/>
      <c r="F256" s="12"/>
      <c r="G256" s="12"/>
      <c r="H256" s="12"/>
      <c r="I256" s="12"/>
      <c r="J256" s="5"/>
      <c r="K256" s="5"/>
      <c r="L256" s="5"/>
      <c r="M256" s="5"/>
      <c r="N256" s="5"/>
      <c r="O256" s="5"/>
    </row>
    <row r="257" spans="2:15" x14ac:dyDescent="0.45">
      <c r="B257" s="14" t="s">
        <v>43</v>
      </c>
      <c r="C257" s="12"/>
      <c r="D257" s="12"/>
      <c r="E257" s="12"/>
      <c r="F257" s="25"/>
      <c r="G257" s="26" t="s">
        <v>52</v>
      </c>
      <c r="H257" s="26" t="s">
        <v>52</v>
      </c>
      <c r="I257" s="12"/>
      <c r="J257" s="5"/>
      <c r="K257" s="5"/>
      <c r="L257" s="5"/>
      <c r="M257" s="5"/>
      <c r="N257" s="5"/>
      <c r="O257" s="5"/>
    </row>
    <row r="258" spans="2:15" x14ac:dyDescent="0.45">
      <c r="B258" s="15"/>
      <c r="C258" s="12"/>
      <c r="D258" s="12"/>
      <c r="E258" s="12"/>
      <c r="F258" s="25"/>
      <c r="G258" s="26" t="s">
        <v>53</v>
      </c>
      <c r="H258" s="26" t="s">
        <v>53</v>
      </c>
      <c r="I258" s="12"/>
      <c r="J258" s="5"/>
      <c r="K258" s="5"/>
      <c r="L258" s="5"/>
      <c r="M258" s="5"/>
      <c r="N258" s="5"/>
      <c r="O258" s="5"/>
    </row>
    <row r="259" spans="2:15" x14ac:dyDescent="0.45">
      <c r="B259" s="12"/>
      <c r="C259" s="12"/>
      <c r="D259" s="12"/>
      <c r="E259" s="12"/>
      <c r="F259" s="27" t="s">
        <v>31</v>
      </c>
      <c r="G259" s="26" t="s">
        <v>54</v>
      </c>
      <c r="H259" s="26" t="s">
        <v>55</v>
      </c>
      <c r="I259" s="12"/>
      <c r="J259" s="5"/>
      <c r="K259" s="5"/>
      <c r="L259" s="5"/>
      <c r="M259" s="5"/>
      <c r="N259" s="5"/>
      <c r="O259" s="5"/>
    </row>
    <row r="260" spans="2:15" x14ac:dyDescent="0.45">
      <c r="B260" s="12"/>
      <c r="C260" s="12"/>
      <c r="D260" s="12"/>
      <c r="E260" s="12"/>
      <c r="F260" s="27">
        <v>1</v>
      </c>
      <c r="G260" s="28"/>
      <c r="H260" s="28">
        <v>0</v>
      </c>
      <c r="I260" s="12"/>
      <c r="J260" s="5"/>
      <c r="K260" s="5"/>
      <c r="L260" s="5"/>
      <c r="M260" s="5"/>
      <c r="N260" s="5"/>
      <c r="O260" s="5"/>
    </row>
    <row r="261" spans="2:15" x14ac:dyDescent="0.45">
      <c r="B261" s="12"/>
      <c r="C261" s="12"/>
      <c r="D261" s="12"/>
      <c r="E261" s="12"/>
      <c r="F261" s="27">
        <v>2</v>
      </c>
      <c r="G261" s="29">
        <f t="shared" ref="G261:G269" si="3">G260*(1+$G$271)</f>
        <v>0</v>
      </c>
      <c r="H261" s="29">
        <f t="shared" ref="H261:H269" si="4">H260*(1+$H$271)</f>
        <v>0</v>
      </c>
      <c r="I261" s="12"/>
      <c r="J261" s="5"/>
      <c r="K261" s="5"/>
      <c r="L261" s="5"/>
      <c r="M261" s="5"/>
      <c r="N261" s="5"/>
      <c r="O261" s="5"/>
    </row>
    <row r="262" spans="2:15" x14ac:dyDescent="0.45">
      <c r="B262" s="12"/>
      <c r="C262" s="12"/>
      <c r="D262" s="12"/>
      <c r="E262" s="12"/>
      <c r="F262" s="27">
        <v>3</v>
      </c>
      <c r="G262" s="29">
        <f t="shared" si="3"/>
        <v>0</v>
      </c>
      <c r="H262" s="29">
        <f t="shared" si="4"/>
        <v>0</v>
      </c>
      <c r="I262" s="12"/>
      <c r="J262" s="5"/>
      <c r="K262" s="5"/>
      <c r="L262" s="5"/>
      <c r="M262" s="5"/>
      <c r="N262" s="5"/>
      <c r="O262" s="5"/>
    </row>
    <row r="263" spans="2:15" x14ac:dyDescent="0.45">
      <c r="B263" s="12"/>
      <c r="C263" s="12"/>
      <c r="D263" s="12"/>
      <c r="E263" s="12"/>
      <c r="F263" s="27">
        <v>4</v>
      </c>
      <c r="G263" s="29">
        <f t="shared" si="3"/>
        <v>0</v>
      </c>
      <c r="H263" s="29">
        <f t="shared" si="4"/>
        <v>0</v>
      </c>
      <c r="I263" s="12"/>
      <c r="J263" s="5"/>
      <c r="K263" s="5"/>
      <c r="L263" s="5"/>
      <c r="M263" s="5"/>
      <c r="N263" s="5"/>
      <c r="O263" s="5"/>
    </row>
    <row r="264" spans="2:15" x14ac:dyDescent="0.45">
      <c r="B264" s="12"/>
      <c r="C264" s="12"/>
      <c r="D264" s="12"/>
      <c r="E264" s="12"/>
      <c r="F264" s="27">
        <v>5</v>
      </c>
      <c r="G264" s="29">
        <f t="shared" si="3"/>
        <v>0</v>
      </c>
      <c r="H264" s="29">
        <f t="shared" si="4"/>
        <v>0</v>
      </c>
      <c r="I264" s="12"/>
      <c r="J264" s="5"/>
      <c r="K264" s="5"/>
      <c r="L264" s="5"/>
      <c r="M264" s="5"/>
      <c r="N264" s="5"/>
      <c r="O264" s="5"/>
    </row>
    <row r="265" spans="2:15" x14ac:dyDescent="0.45">
      <c r="B265" s="12"/>
      <c r="C265" s="12"/>
      <c r="D265" s="12"/>
      <c r="E265" s="12"/>
      <c r="F265" s="27">
        <v>6</v>
      </c>
      <c r="G265" s="29">
        <f t="shared" si="3"/>
        <v>0</v>
      </c>
      <c r="H265" s="29">
        <f t="shared" si="4"/>
        <v>0</v>
      </c>
      <c r="I265" s="12"/>
      <c r="J265" s="5"/>
      <c r="K265" s="5"/>
      <c r="L265" s="5"/>
      <c r="M265" s="5"/>
      <c r="N265" s="5"/>
      <c r="O265" s="5"/>
    </row>
    <row r="266" spans="2:15" x14ac:dyDescent="0.45">
      <c r="B266" s="12"/>
      <c r="C266" s="12"/>
      <c r="D266" s="12"/>
      <c r="E266" s="12"/>
      <c r="F266" s="27">
        <v>7</v>
      </c>
      <c r="G266" s="29">
        <f t="shared" si="3"/>
        <v>0</v>
      </c>
      <c r="H266" s="29">
        <f t="shared" si="4"/>
        <v>0</v>
      </c>
      <c r="I266" s="23"/>
      <c r="J266" s="5"/>
      <c r="K266" s="5"/>
      <c r="L266" s="5"/>
      <c r="M266" s="5"/>
      <c r="N266" s="5"/>
      <c r="O266" s="5"/>
    </row>
    <row r="267" spans="2:15" x14ac:dyDescent="0.45">
      <c r="B267" s="12"/>
      <c r="C267" s="12"/>
      <c r="D267" s="15"/>
      <c r="E267" s="12"/>
      <c r="F267" s="27">
        <v>8</v>
      </c>
      <c r="G267" s="29">
        <f t="shared" si="3"/>
        <v>0</v>
      </c>
      <c r="H267" s="29">
        <f t="shared" si="4"/>
        <v>0</v>
      </c>
      <c r="I267" s="23"/>
      <c r="J267" s="5"/>
      <c r="K267" s="5"/>
      <c r="L267" s="5"/>
      <c r="M267" s="5"/>
      <c r="N267" s="5"/>
      <c r="O267" s="5"/>
    </row>
    <row r="268" spans="2:15" x14ac:dyDescent="0.45">
      <c r="B268" s="12"/>
      <c r="C268" s="12"/>
      <c r="D268" s="15"/>
      <c r="E268" s="12"/>
      <c r="F268" s="27">
        <v>9</v>
      </c>
      <c r="G268" s="29">
        <f t="shared" si="3"/>
        <v>0</v>
      </c>
      <c r="H268" s="29">
        <f t="shared" si="4"/>
        <v>0</v>
      </c>
      <c r="I268" s="23"/>
      <c r="J268" s="5"/>
      <c r="K268" s="5"/>
      <c r="L268" s="5"/>
      <c r="M268" s="5"/>
      <c r="N268" s="5"/>
      <c r="O268" s="5"/>
    </row>
    <row r="269" spans="2:15" x14ac:dyDescent="0.45">
      <c r="B269" s="12"/>
      <c r="C269" s="12"/>
      <c r="D269" s="15"/>
      <c r="E269" s="12"/>
      <c r="F269" s="27">
        <v>10</v>
      </c>
      <c r="G269" s="29">
        <f t="shared" si="3"/>
        <v>0</v>
      </c>
      <c r="H269" s="29">
        <f t="shared" si="4"/>
        <v>0</v>
      </c>
      <c r="I269" s="23"/>
      <c r="J269" s="5"/>
      <c r="K269" s="5"/>
      <c r="L269" s="5"/>
      <c r="M269" s="5"/>
      <c r="N269" s="5"/>
      <c r="O269" s="5"/>
    </row>
    <row r="270" spans="2:15" x14ac:dyDescent="0.45">
      <c r="B270" s="12"/>
      <c r="C270" s="15"/>
      <c r="D270" s="12"/>
      <c r="E270" s="12"/>
      <c r="F270" s="12"/>
      <c r="G270" s="12"/>
      <c r="H270" s="12"/>
      <c r="I270" s="23"/>
      <c r="J270" s="5"/>
      <c r="K270" s="5"/>
      <c r="L270" s="5"/>
      <c r="M270" s="5"/>
      <c r="N270" s="5"/>
      <c r="O270" s="5"/>
    </row>
    <row r="271" spans="2:15" x14ac:dyDescent="0.45">
      <c r="B271" s="12"/>
      <c r="C271" s="12"/>
      <c r="D271" s="12"/>
      <c r="E271" s="12"/>
      <c r="F271" s="26" t="s">
        <v>45</v>
      </c>
      <c r="G271" s="38">
        <v>0.02</v>
      </c>
      <c r="H271" s="38">
        <v>0.02</v>
      </c>
      <c r="I271" s="23"/>
      <c r="J271" s="5"/>
      <c r="K271" s="5"/>
      <c r="L271" s="5"/>
      <c r="M271" s="5"/>
      <c r="N271" s="5"/>
      <c r="O271" s="5"/>
    </row>
    <row r="272" spans="2:15" x14ac:dyDescent="0.45">
      <c r="B272" s="23"/>
      <c r="C272" s="23"/>
      <c r="D272" s="23"/>
      <c r="E272" s="23"/>
      <c r="F272" s="23"/>
      <c r="G272" s="23"/>
      <c r="H272" s="23"/>
      <c r="I272" s="23"/>
      <c r="J272" s="5"/>
      <c r="K272" s="5"/>
      <c r="L272" s="5"/>
      <c r="M272" s="5"/>
      <c r="N272" s="5"/>
      <c r="O272" s="5"/>
    </row>
    <row r="273" spans="2:15" x14ac:dyDescent="0.45">
      <c r="B273" t="s">
        <v>138</v>
      </c>
      <c r="C273" s="23"/>
      <c r="D273" s="23"/>
      <c r="E273" s="23"/>
      <c r="F273" t="s">
        <v>139</v>
      </c>
      <c r="G273" s="23"/>
      <c r="H273" s="23"/>
      <c r="I273" s="23"/>
      <c r="J273" s="5"/>
      <c r="K273" s="5"/>
      <c r="L273" s="5"/>
      <c r="M273" s="5"/>
      <c r="N273" s="5"/>
      <c r="O273" s="5"/>
    </row>
    <row r="274" spans="2:15" x14ac:dyDescent="0.45">
      <c r="B274" s="23"/>
      <c r="C274" s="23"/>
      <c r="D274" s="23"/>
      <c r="E274" s="23"/>
      <c r="F274" t="s">
        <v>140</v>
      </c>
      <c r="G274" s="23"/>
      <c r="H274" s="23"/>
      <c r="I274" s="23"/>
      <c r="J274" s="5"/>
      <c r="K274" s="5"/>
      <c r="L274" s="5"/>
      <c r="M274" s="5"/>
      <c r="N274" s="5"/>
      <c r="O274" s="5"/>
    </row>
    <row r="275" spans="2:15" x14ac:dyDescent="0.45">
      <c r="B275" s="23"/>
      <c r="C275" s="23"/>
      <c r="D275" s="23"/>
      <c r="E275" s="23"/>
      <c r="F275" t="s">
        <v>141</v>
      </c>
      <c r="G275" s="23"/>
      <c r="H275" s="23"/>
      <c r="I275" s="23"/>
      <c r="J275" s="5"/>
      <c r="K275" s="5"/>
      <c r="L275" s="5"/>
      <c r="M275" s="5"/>
      <c r="N275" s="5"/>
      <c r="O275" s="5"/>
    </row>
    <row r="276" spans="2:15" x14ac:dyDescent="0.45">
      <c r="B276" s="23"/>
      <c r="C276" s="23"/>
      <c r="D276" s="23"/>
      <c r="E276" s="23"/>
      <c r="F276" t="s">
        <v>142</v>
      </c>
      <c r="G276" s="23"/>
      <c r="H276" s="23"/>
      <c r="I276" s="23"/>
      <c r="J276" s="5"/>
      <c r="K276" s="5"/>
      <c r="L276" s="5"/>
      <c r="M276" s="5"/>
      <c r="N276" s="5"/>
      <c r="O276" s="5"/>
    </row>
    <row r="277" spans="2:15" x14ac:dyDescent="0.45">
      <c r="B277" s="23"/>
      <c r="C277" s="23"/>
      <c r="D277" s="23"/>
      <c r="E277" s="23"/>
      <c r="F277" t="s">
        <v>143</v>
      </c>
      <c r="G277" s="23"/>
      <c r="H277" s="23"/>
      <c r="I277" s="23"/>
      <c r="J277" s="5"/>
      <c r="K277" s="5"/>
      <c r="L277" s="5"/>
      <c r="M277" s="5"/>
      <c r="N277" s="5"/>
      <c r="O277" s="5"/>
    </row>
    <row r="278" spans="2:15" x14ac:dyDescent="0.45">
      <c r="B278" s="23"/>
      <c r="C278" s="23"/>
      <c r="D278" s="23"/>
      <c r="E278" s="23"/>
      <c r="F278" t="s">
        <v>144</v>
      </c>
      <c r="G278" s="23"/>
      <c r="H278" s="23"/>
      <c r="I278" s="23"/>
      <c r="J278" s="5"/>
      <c r="K278" s="5"/>
      <c r="L278" s="5"/>
      <c r="M278" s="5"/>
      <c r="N278" s="5"/>
      <c r="O278" s="5"/>
    </row>
    <row r="279" spans="2:15" x14ac:dyDescent="0.45">
      <c r="B279" s="23"/>
      <c r="C279" s="23"/>
      <c r="D279" s="23"/>
      <c r="E279" s="23"/>
      <c r="F279" t="s">
        <v>145</v>
      </c>
      <c r="G279" s="23"/>
      <c r="H279" s="23"/>
      <c r="I279" s="23"/>
      <c r="J279" s="5"/>
      <c r="K279" s="5"/>
      <c r="L279" s="5"/>
      <c r="M279" s="5"/>
      <c r="N279" s="5"/>
      <c r="O279" s="5"/>
    </row>
    <row r="280" spans="2:15" x14ac:dyDescent="0.45">
      <c r="B280" s="23"/>
      <c r="C280" s="23"/>
      <c r="D280" s="23"/>
      <c r="E280" s="23"/>
      <c r="F280" t="s">
        <v>146</v>
      </c>
      <c r="G280" s="23"/>
      <c r="H280" s="23"/>
      <c r="I280" s="23"/>
      <c r="J280" s="5"/>
      <c r="K280" s="5"/>
      <c r="L280" s="5"/>
      <c r="M280" s="5"/>
      <c r="N280" s="5"/>
      <c r="O280" s="5"/>
    </row>
    <row r="281" spans="2:15" x14ac:dyDescent="0.45">
      <c r="B281" s="23"/>
      <c r="C281" s="23"/>
      <c r="D281" s="23"/>
      <c r="E281" s="23"/>
      <c r="F281" t="s">
        <v>147</v>
      </c>
      <c r="G281" s="72"/>
      <c r="H281" s="73"/>
      <c r="I281" s="23"/>
      <c r="J281" s="5"/>
      <c r="K281" s="5"/>
      <c r="L281" s="5"/>
      <c r="M281" s="5"/>
      <c r="N281" s="5"/>
      <c r="O281" s="5"/>
    </row>
    <row r="282" spans="2:15" x14ac:dyDescent="0.45">
      <c r="B282" s="23"/>
      <c r="C282" s="23"/>
      <c r="D282" s="23"/>
      <c r="E282" s="23"/>
      <c r="F282" s="23"/>
      <c r="G282" s="23"/>
      <c r="H282" s="23"/>
      <c r="I282" s="23"/>
      <c r="J282" s="5"/>
      <c r="K282" s="5"/>
      <c r="L282" s="5"/>
      <c r="M282" s="5"/>
      <c r="N282" s="5"/>
      <c r="O282" s="5"/>
    </row>
    <row r="283" spans="2:15" x14ac:dyDescent="0.45">
      <c r="B283" s="23"/>
      <c r="C283" s="23"/>
      <c r="D283" s="23"/>
      <c r="E283" s="23"/>
      <c r="F283" s="23"/>
      <c r="G283" s="23"/>
      <c r="H283" s="23"/>
      <c r="I283" s="23"/>
      <c r="J283" s="5"/>
      <c r="K283" s="5"/>
      <c r="L283" s="5"/>
      <c r="M283" s="5"/>
      <c r="N283" s="5"/>
      <c r="O283" s="5"/>
    </row>
    <row r="284" spans="2:15" x14ac:dyDescent="0.45">
      <c r="C284" t="s">
        <v>154</v>
      </c>
      <c r="D284" t="s">
        <v>153</v>
      </c>
      <c r="F284" s="23"/>
      <c r="G284" s="23"/>
      <c r="H284" s="23"/>
      <c r="I284" s="23"/>
      <c r="J284" s="5"/>
      <c r="K284" s="5"/>
      <c r="L284" s="5"/>
      <c r="M284" s="5"/>
      <c r="N284" s="5"/>
      <c r="O284" s="5"/>
    </row>
    <row r="285" spans="2:15" x14ac:dyDescent="0.45">
      <c r="B285" s="23"/>
      <c r="C285" s="23"/>
      <c r="D285" s="23"/>
      <c r="E285" s="23"/>
      <c r="F285" s="23"/>
      <c r="G285" s="23"/>
      <c r="H285" s="23"/>
      <c r="I285" s="23"/>
      <c r="J285" s="5"/>
      <c r="K285" s="5"/>
      <c r="L285" s="5"/>
      <c r="M285" s="5"/>
      <c r="N285" s="5"/>
      <c r="O285" s="5"/>
    </row>
    <row r="286" spans="2:15" x14ac:dyDescent="0.45">
      <c r="B286" s="23"/>
      <c r="C286" s="58" t="s">
        <v>160</v>
      </c>
      <c r="D286" s="23"/>
      <c r="F286" s="48" t="s">
        <v>161</v>
      </c>
      <c r="G286" s="23"/>
      <c r="H286" s="23"/>
      <c r="I286" s="23"/>
      <c r="J286" s="5"/>
      <c r="K286" s="5"/>
      <c r="L286" s="5"/>
      <c r="M286" s="5"/>
      <c r="N286" s="5"/>
      <c r="O286" s="5"/>
    </row>
    <row r="287" spans="2:15" x14ac:dyDescent="0.45">
      <c r="B287" s="23"/>
      <c r="C287" s="23"/>
      <c r="D287" s="23"/>
      <c r="E287" s="23"/>
      <c r="F287" s="23"/>
      <c r="G287" s="23"/>
      <c r="H287" s="23"/>
      <c r="I287" s="23"/>
      <c r="J287" s="5"/>
      <c r="K287" s="5"/>
      <c r="L287" s="5"/>
      <c r="M287" s="5"/>
      <c r="N287" s="5"/>
      <c r="O287" s="5"/>
    </row>
    <row r="288" spans="2:15" x14ac:dyDescent="0.45">
      <c r="B288" s="23"/>
      <c r="C288" s="23"/>
      <c r="D288" s="23"/>
      <c r="E288" s="23"/>
      <c r="F288" s="23"/>
      <c r="G288" s="23"/>
      <c r="H288" s="23"/>
      <c r="I288" s="23"/>
      <c r="J288" s="5"/>
      <c r="K288" s="5"/>
      <c r="L288" s="5"/>
      <c r="M288" s="5"/>
      <c r="N288" s="5"/>
      <c r="O288" s="5"/>
    </row>
    <row r="289" spans="2:15" x14ac:dyDescent="0.45">
      <c r="B289" s="23"/>
      <c r="C289" s="23"/>
      <c r="D289" s="23"/>
      <c r="E289" s="23"/>
      <c r="F289" s="23"/>
      <c r="G289" s="23"/>
      <c r="H289" s="23"/>
      <c r="I289" s="23"/>
      <c r="J289" s="5"/>
      <c r="K289" s="5"/>
      <c r="L289" s="5"/>
      <c r="M289" s="5"/>
      <c r="N289" s="5"/>
      <c r="O289" s="5"/>
    </row>
    <row r="290" spans="2:15" x14ac:dyDescent="0.45">
      <c r="B290" s="23"/>
      <c r="C290" s="23"/>
      <c r="D290" s="23"/>
      <c r="E290" s="23"/>
      <c r="F290" s="23"/>
      <c r="G290" s="23"/>
      <c r="H290" s="23"/>
      <c r="I290" s="23"/>
      <c r="J290" s="5"/>
      <c r="K290" s="5"/>
      <c r="L290" s="5"/>
      <c r="M290" s="5"/>
      <c r="N290" s="5"/>
      <c r="O290" s="5"/>
    </row>
    <row r="291" spans="2:15" x14ac:dyDescent="0.45">
      <c r="B291" s="23"/>
      <c r="C291" s="23"/>
      <c r="D291" s="23"/>
      <c r="E291" s="23"/>
      <c r="F291" s="23"/>
      <c r="G291" s="23"/>
      <c r="H291" s="23"/>
      <c r="I291" s="23"/>
      <c r="J291" s="5"/>
      <c r="K291" s="5"/>
      <c r="L291" s="5"/>
      <c r="M291" s="5"/>
      <c r="N291" s="5"/>
      <c r="O291" s="5"/>
    </row>
    <row r="292" spans="2:15" x14ac:dyDescent="0.45">
      <c r="B292" s="23"/>
      <c r="C292" s="23"/>
      <c r="D292" s="23"/>
      <c r="E292" s="23"/>
      <c r="F292" s="23"/>
      <c r="G292" s="23"/>
      <c r="H292" s="23"/>
      <c r="I292" s="23"/>
      <c r="J292" s="5"/>
      <c r="K292" s="5"/>
      <c r="L292" s="5"/>
      <c r="M292" s="5"/>
      <c r="N292" s="5"/>
      <c r="O292" s="5"/>
    </row>
    <row r="293" spans="2:15" x14ac:dyDescent="0.45">
      <c r="B293" s="23"/>
      <c r="C293" s="23"/>
      <c r="D293" s="23"/>
      <c r="E293" s="23"/>
      <c r="F293" s="23"/>
      <c r="G293" s="23"/>
      <c r="H293" s="23"/>
      <c r="I293" s="23"/>
      <c r="J293" s="5"/>
      <c r="K293" s="5"/>
      <c r="L293" s="5"/>
      <c r="M293" s="5"/>
      <c r="N293" s="5"/>
      <c r="O293" s="5"/>
    </row>
    <row r="294" spans="2:15" x14ac:dyDescent="0.45">
      <c r="B294" s="23"/>
      <c r="C294" s="23"/>
      <c r="D294" s="23"/>
      <c r="E294" s="23"/>
      <c r="F294" s="23"/>
      <c r="G294" s="23"/>
      <c r="H294" s="23"/>
      <c r="I294" s="23"/>
      <c r="J294" s="5"/>
      <c r="K294" s="5"/>
      <c r="L294" s="5"/>
      <c r="M294" s="5"/>
      <c r="N294" s="5"/>
      <c r="O294" s="5"/>
    </row>
    <row r="295" spans="2:15" x14ac:dyDescent="0.45">
      <c r="B295" s="23"/>
      <c r="C295" s="23"/>
      <c r="D295" s="23"/>
      <c r="E295" s="23"/>
      <c r="F295" s="23"/>
      <c r="G295" s="23"/>
      <c r="H295" s="23"/>
      <c r="I295" s="23"/>
      <c r="J295" s="5"/>
      <c r="K295" s="5"/>
      <c r="L295" s="5"/>
      <c r="M295" s="5"/>
      <c r="N295" s="5"/>
      <c r="O295" s="5"/>
    </row>
    <row r="296" spans="2:15" x14ac:dyDescent="0.45">
      <c r="B296" s="23"/>
      <c r="C296" s="23"/>
      <c r="D296" s="23"/>
      <c r="E296" s="23"/>
      <c r="F296" s="23"/>
      <c r="G296" s="23"/>
      <c r="H296" s="23"/>
      <c r="I296" s="23"/>
      <c r="J296" s="5"/>
      <c r="K296" s="5"/>
      <c r="L296" s="5"/>
      <c r="M296" s="5"/>
      <c r="N296" s="5"/>
      <c r="O296" s="5"/>
    </row>
    <row r="297" spans="2:15" x14ac:dyDescent="0.45">
      <c r="B297" s="23"/>
      <c r="C297" s="23"/>
      <c r="D297" s="23"/>
      <c r="E297" s="23"/>
      <c r="F297" s="23"/>
      <c r="G297" s="23"/>
      <c r="H297" s="23"/>
      <c r="I297" s="23"/>
      <c r="J297" s="5"/>
      <c r="K297" s="5"/>
      <c r="L297" s="5"/>
      <c r="M297" s="5"/>
      <c r="N297" s="5"/>
      <c r="O297" s="5"/>
    </row>
    <row r="298" spans="2:15" x14ac:dyDescent="0.45">
      <c r="B298" s="23"/>
      <c r="C298" s="23"/>
      <c r="D298" s="23"/>
      <c r="E298" s="23"/>
      <c r="F298" s="23"/>
      <c r="G298" s="23"/>
      <c r="H298" s="23"/>
      <c r="I298" s="23"/>
      <c r="J298" s="5"/>
      <c r="K298" s="5"/>
      <c r="L298" s="5"/>
      <c r="M298" s="5"/>
      <c r="N298" s="5"/>
      <c r="O298" s="5"/>
    </row>
    <row r="299" spans="2:15" x14ac:dyDescent="0.45">
      <c r="B299" s="23"/>
      <c r="C299" s="23"/>
      <c r="D299" s="23"/>
      <c r="E299" s="23"/>
      <c r="F299" s="23"/>
      <c r="G299" s="23"/>
      <c r="H299" s="23"/>
      <c r="I299" s="23"/>
      <c r="J299" s="5"/>
      <c r="K299" s="5"/>
      <c r="L299" s="5"/>
      <c r="M299" s="5"/>
      <c r="N299" s="5"/>
      <c r="O299" s="5"/>
    </row>
    <row r="300" spans="2:15" x14ac:dyDescent="0.45">
      <c r="B300" s="23"/>
      <c r="C300" s="23"/>
      <c r="D300" s="23"/>
      <c r="E300" s="23"/>
      <c r="F300" s="23"/>
      <c r="G300" s="23"/>
      <c r="H300" s="23"/>
      <c r="I300" s="23"/>
      <c r="J300" s="5"/>
      <c r="K300" s="5"/>
      <c r="L300" s="5"/>
      <c r="M300" s="5"/>
      <c r="N300" s="5"/>
      <c r="O300" s="5"/>
    </row>
    <row r="301" spans="2:15" x14ac:dyDescent="0.45">
      <c r="B301" s="23"/>
      <c r="C301" s="23"/>
      <c r="D301" s="23"/>
      <c r="E301" s="23"/>
      <c r="F301" s="23"/>
      <c r="G301" s="23"/>
      <c r="H301" s="23"/>
      <c r="I301" s="23"/>
      <c r="J301" s="5"/>
      <c r="K301" s="5"/>
      <c r="L301" s="5"/>
      <c r="M301" s="5"/>
      <c r="N301" s="5"/>
      <c r="O301" s="5"/>
    </row>
    <row r="302" spans="2:15" x14ac:dyDescent="0.45">
      <c r="B302" s="23"/>
      <c r="C302" s="23"/>
      <c r="D302" s="23"/>
      <c r="E302" s="23"/>
      <c r="F302" s="23"/>
      <c r="G302" s="23"/>
      <c r="H302" s="23"/>
      <c r="I302" s="23"/>
      <c r="J302" s="5"/>
      <c r="K302" s="5"/>
      <c r="L302" s="5"/>
      <c r="M302" s="5"/>
      <c r="N302" s="5"/>
      <c r="O302" s="5"/>
    </row>
    <row r="303" spans="2:15" x14ac:dyDescent="0.45">
      <c r="B303" s="23"/>
      <c r="C303" s="23"/>
      <c r="D303" s="23"/>
      <c r="E303" s="23"/>
      <c r="F303" s="23"/>
      <c r="G303" s="23"/>
      <c r="H303" s="23"/>
      <c r="I303" s="23"/>
      <c r="J303" s="5"/>
      <c r="K303" s="5"/>
      <c r="L303" s="5"/>
      <c r="M303" s="5"/>
      <c r="N303" s="5"/>
      <c r="O303" s="5"/>
    </row>
    <row r="304" spans="2:15" x14ac:dyDescent="0.45">
      <c r="B304" s="23"/>
      <c r="C304" s="23"/>
      <c r="D304" s="23"/>
      <c r="E304" s="23"/>
      <c r="F304" s="23"/>
      <c r="G304" s="23"/>
      <c r="H304" s="23"/>
      <c r="I304" s="23"/>
      <c r="J304" s="5"/>
      <c r="K304" s="5"/>
      <c r="L304" s="5"/>
      <c r="M304" s="5"/>
      <c r="N304" s="5"/>
      <c r="O304" s="5"/>
    </row>
    <row r="305" spans="2:15" x14ac:dyDescent="0.45">
      <c r="B305" s="23"/>
      <c r="C305" s="23"/>
      <c r="D305" s="23"/>
      <c r="E305" s="23"/>
      <c r="F305" s="23"/>
      <c r="G305" s="23"/>
      <c r="H305" s="23"/>
      <c r="I305" s="23"/>
      <c r="J305" s="5"/>
      <c r="K305" s="5"/>
      <c r="L305" s="5"/>
      <c r="M305" s="5"/>
      <c r="N305" s="5"/>
      <c r="O305" s="5"/>
    </row>
    <row r="306" spans="2:15" x14ac:dyDescent="0.45">
      <c r="B306" s="23"/>
      <c r="C306" s="23"/>
      <c r="D306" s="23"/>
      <c r="E306" s="23"/>
      <c r="F306" s="23"/>
      <c r="G306" s="23"/>
      <c r="H306" s="23"/>
      <c r="I306" s="23"/>
      <c r="J306" s="5"/>
      <c r="K306" s="5"/>
      <c r="L306" s="5"/>
      <c r="M306" s="5"/>
      <c r="N306" s="5"/>
      <c r="O306" s="5"/>
    </row>
    <row r="307" spans="2:15" x14ac:dyDescent="0.45">
      <c r="B307" s="23"/>
      <c r="C307" s="23"/>
      <c r="D307" s="23"/>
      <c r="E307" s="23"/>
      <c r="F307" s="23"/>
      <c r="G307" s="23"/>
      <c r="H307" s="23"/>
      <c r="I307" s="23"/>
      <c r="J307" s="5"/>
      <c r="K307" s="5"/>
      <c r="L307" s="5"/>
      <c r="M307" s="5"/>
      <c r="N307" s="5"/>
      <c r="O307" s="5"/>
    </row>
    <row r="308" spans="2:15" x14ac:dyDescent="0.45">
      <c r="B308" s="23"/>
      <c r="C308" s="23"/>
      <c r="D308" s="23"/>
      <c r="E308" s="23"/>
      <c r="F308" s="23"/>
      <c r="G308" s="23"/>
      <c r="H308" s="23"/>
      <c r="I308" s="23"/>
      <c r="J308" s="5"/>
      <c r="K308" s="5"/>
      <c r="L308" s="5"/>
      <c r="M308" s="5"/>
      <c r="N308" s="5"/>
      <c r="O308" s="5"/>
    </row>
    <row r="309" spans="2:15" x14ac:dyDescent="0.45">
      <c r="B309" s="23"/>
      <c r="C309" s="23"/>
      <c r="D309" s="23"/>
      <c r="E309" s="23"/>
      <c r="F309" s="23"/>
      <c r="G309" s="23"/>
      <c r="H309" s="23"/>
      <c r="I309" s="23"/>
      <c r="J309" s="5"/>
      <c r="K309" s="5"/>
      <c r="L309" s="5"/>
      <c r="M309" s="5"/>
      <c r="N309" s="5"/>
      <c r="O309" s="5"/>
    </row>
    <row r="310" spans="2:15" x14ac:dyDescent="0.45">
      <c r="B310" s="23"/>
      <c r="C310" s="23"/>
      <c r="D310" s="23"/>
      <c r="E310" s="23"/>
      <c r="F310" s="23"/>
      <c r="G310" s="23"/>
      <c r="H310" s="23"/>
      <c r="I310" s="23"/>
      <c r="J310" s="5"/>
      <c r="K310" s="5"/>
      <c r="L310" s="5"/>
      <c r="M310" s="5"/>
      <c r="N310" s="5"/>
      <c r="O310" s="5"/>
    </row>
    <row r="311" spans="2:15" x14ac:dyDescent="0.45">
      <c r="B311" s="23"/>
      <c r="C311" s="23"/>
      <c r="D311" s="23"/>
      <c r="E311" s="23"/>
      <c r="F311" s="23"/>
      <c r="G311" s="23"/>
      <c r="H311" s="23"/>
      <c r="I311" s="23"/>
      <c r="J311" s="5"/>
      <c r="K311" s="5"/>
      <c r="L311" s="5"/>
      <c r="M311" s="5"/>
      <c r="N311" s="5"/>
      <c r="O311" s="5"/>
    </row>
    <row r="312" spans="2:15" x14ac:dyDescent="0.45">
      <c r="B312" s="23"/>
      <c r="C312" s="23"/>
      <c r="D312" s="23"/>
      <c r="E312" s="23"/>
      <c r="F312" s="23"/>
      <c r="G312" s="23"/>
      <c r="H312" s="23"/>
      <c r="I312" s="23"/>
      <c r="J312" s="5"/>
      <c r="K312" s="5"/>
      <c r="L312" s="5"/>
      <c r="M312" s="5"/>
      <c r="N312" s="5"/>
      <c r="O312" s="5"/>
    </row>
    <row r="313" spans="2:15" x14ac:dyDescent="0.45">
      <c r="B313" s="23"/>
      <c r="C313" s="23"/>
      <c r="D313" s="23"/>
      <c r="E313" s="23"/>
      <c r="F313" s="23"/>
      <c r="G313" s="23"/>
      <c r="H313" s="23"/>
      <c r="I313" s="23"/>
      <c r="J313" s="5"/>
      <c r="K313" s="5"/>
      <c r="L313" s="5"/>
      <c r="M313" s="5"/>
      <c r="N313" s="5"/>
      <c r="O313" s="5"/>
    </row>
    <row r="314" spans="2:15" x14ac:dyDescent="0.45">
      <c r="B314" s="23"/>
      <c r="C314" s="23"/>
      <c r="D314" s="23"/>
      <c r="E314" s="23"/>
      <c r="F314" s="23"/>
      <c r="G314" s="23"/>
      <c r="H314" s="23"/>
      <c r="I314" s="23"/>
      <c r="J314" s="5"/>
      <c r="K314" s="5"/>
      <c r="L314" s="5"/>
      <c r="M314" s="5"/>
      <c r="N314" s="5"/>
      <c r="O314" s="5"/>
    </row>
    <row r="315" spans="2:15" x14ac:dyDescent="0.45">
      <c r="B315" s="23"/>
      <c r="C315" s="23"/>
      <c r="D315" s="23"/>
      <c r="E315" s="23"/>
      <c r="F315" s="23"/>
      <c r="G315" s="23"/>
      <c r="H315" s="23"/>
      <c r="I315" s="23"/>
      <c r="J315" s="5"/>
      <c r="K315" s="5"/>
      <c r="L315" s="5"/>
      <c r="M315" s="5"/>
      <c r="N315" s="5"/>
      <c r="O315" s="5"/>
    </row>
    <row r="316" spans="2:15" x14ac:dyDescent="0.45">
      <c r="B316" s="23"/>
      <c r="C316" s="23"/>
      <c r="D316" s="23"/>
      <c r="E316" s="23"/>
      <c r="F316" s="23"/>
      <c r="G316" s="23"/>
      <c r="H316" s="23"/>
      <c r="I316" s="23"/>
      <c r="J316" s="5"/>
      <c r="K316" s="5"/>
      <c r="L316" s="5"/>
      <c r="M316" s="5"/>
      <c r="N316" s="5"/>
      <c r="O316" s="5"/>
    </row>
    <row r="317" spans="2:15" x14ac:dyDescent="0.45">
      <c r="B317" s="23"/>
      <c r="C317" s="23"/>
      <c r="D317" s="23"/>
      <c r="E317" s="23"/>
      <c r="F317" s="23"/>
      <c r="G317" s="23"/>
      <c r="H317" s="23"/>
      <c r="I317" s="23"/>
      <c r="J317" s="5"/>
      <c r="K317" s="5"/>
      <c r="L317" s="5"/>
      <c r="M317" s="5"/>
      <c r="N317" s="5"/>
      <c r="O317" s="5"/>
    </row>
    <row r="318" spans="2:15" x14ac:dyDescent="0.45">
      <c r="B318" s="23"/>
      <c r="C318" s="23"/>
      <c r="D318" s="23"/>
      <c r="E318" s="23"/>
      <c r="F318" s="23"/>
      <c r="G318" s="23"/>
      <c r="H318" s="23"/>
      <c r="I318" s="23"/>
      <c r="J318" s="5"/>
      <c r="K318" s="5"/>
      <c r="L318" s="5"/>
      <c r="M318" s="5"/>
      <c r="N318" s="5"/>
      <c r="O318" s="5"/>
    </row>
    <row r="319" spans="2:15" x14ac:dyDescent="0.45">
      <c r="B319" s="23"/>
      <c r="C319" s="23"/>
      <c r="D319" s="23"/>
      <c r="E319" s="23"/>
      <c r="F319" s="23"/>
      <c r="G319" s="23"/>
      <c r="H319" s="23"/>
      <c r="I319" s="23"/>
      <c r="J319" s="5"/>
      <c r="K319" s="5"/>
      <c r="L319" s="5"/>
      <c r="M319" s="5"/>
      <c r="N319" s="5"/>
      <c r="O319" s="5"/>
    </row>
    <row r="320" spans="2:15" x14ac:dyDescent="0.45">
      <c r="B320" s="23"/>
      <c r="C320" s="23"/>
      <c r="D320" s="23"/>
      <c r="E320" s="23"/>
      <c r="F320" s="23"/>
      <c r="G320" s="23"/>
      <c r="H320" s="23"/>
      <c r="I320" s="23"/>
      <c r="J320" s="5"/>
      <c r="K320" s="5"/>
      <c r="L320" s="5"/>
      <c r="M320" s="5"/>
      <c r="N320" s="5"/>
      <c r="O320" s="5"/>
    </row>
    <row r="321" spans="2:15" x14ac:dyDescent="0.45">
      <c r="B321" s="23"/>
      <c r="C321" s="23"/>
      <c r="D321" s="23"/>
      <c r="E321" s="23"/>
      <c r="F321" s="23"/>
      <c r="G321" s="23"/>
      <c r="H321" s="23"/>
      <c r="I321" s="23"/>
      <c r="J321" s="5"/>
      <c r="K321" s="5"/>
      <c r="L321" s="5"/>
      <c r="M321" s="5"/>
      <c r="N321" s="5"/>
      <c r="O321" s="5"/>
    </row>
    <row r="322" spans="2:15" x14ac:dyDescent="0.45">
      <c r="B322" s="23"/>
      <c r="C322" s="23"/>
      <c r="D322" s="23"/>
      <c r="E322" s="23"/>
      <c r="F322" s="23"/>
      <c r="G322" s="23"/>
      <c r="H322" s="23"/>
      <c r="I322" s="23"/>
      <c r="J322" s="5"/>
      <c r="K322" s="5"/>
      <c r="L322" s="5"/>
      <c r="M322" s="5"/>
      <c r="N322" s="5"/>
      <c r="O322" s="5"/>
    </row>
    <row r="323" spans="2:15" x14ac:dyDescent="0.45">
      <c r="B323" s="23"/>
      <c r="C323" s="23"/>
      <c r="D323" s="23"/>
      <c r="E323" s="23"/>
      <c r="F323" s="23"/>
      <c r="G323" s="23"/>
      <c r="H323" s="23"/>
      <c r="I323" s="23"/>
      <c r="J323" s="5"/>
      <c r="K323" s="5"/>
      <c r="L323" s="5"/>
      <c r="M323" s="5"/>
      <c r="N323" s="5"/>
      <c r="O323" s="5"/>
    </row>
    <row r="324" spans="2:15" x14ac:dyDescent="0.45">
      <c r="B324" s="23"/>
      <c r="C324" s="23"/>
      <c r="D324" s="23"/>
      <c r="E324" s="23"/>
      <c r="F324" s="23"/>
      <c r="G324" s="23"/>
      <c r="H324" s="23"/>
      <c r="I324" s="23"/>
      <c r="J324" s="5"/>
      <c r="K324" s="5"/>
      <c r="L324" s="5"/>
      <c r="M324" s="5"/>
      <c r="N324" s="5"/>
      <c r="O324" s="5"/>
    </row>
    <row r="325" spans="2:15" x14ac:dyDescent="0.45">
      <c r="B325" s="23"/>
      <c r="C325" s="23"/>
      <c r="D325" s="23"/>
      <c r="E325" s="23"/>
      <c r="F325" s="23"/>
      <c r="G325" s="23"/>
      <c r="H325" s="23"/>
      <c r="I325" s="23"/>
      <c r="J325" s="5"/>
      <c r="K325" s="5"/>
      <c r="L325" s="5"/>
      <c r="M325" s="5"/>
      <c r="N325" s="5"/>
      <c r="O325" s="5"/>
    </row>
    <row r="326" spans="2:15" x14ac:dyDescent="0.45">
      <c r="B326" s="23"/>
      <c r="C326" s="23"/>
      <c r="D326" s="23"/>
      <c r="E326" s="23"/>
      <c r="F326" s="23"/>
      <c r="G326" s="23"/>
      <c r="H326" s="23"/>
      <c r="I326" s="23"/>
      <c r="J326" s="5"/>
      <c r="K326" s="5"/>
      <c r="L326" s="5"/>
      <c r="M326" s="5"/>
      <c r="N326" s="5"/>
      <c r="O326" s="5"/>
    </row>
    <row r="327" spans="2:15" x14ac:dyDescent="0.45">
      <c r="B327" s="23"/>
      <c r="C327" s="23"/>
      <c r="D327" s="23"/>
      <c r="E327" s="23"/>
      <c r="F327" s="23"/>
      <c r="G327" s="23"/>
      <c r="H327" s="23"/>
      <c r="I327" s="23"/>
      <c r="J327" s="5"/>
      <c r="K327" s="5"/>
      <c r="L327" s="5"/>
      <c r="M327" s="5"/>
      <c r="N327" s="5"/>
      <c r="O327" s="5"/>
    </row>
    <row r="328" spans="2:15" x14ac:dyDescent="0.45">
      <c r="B328" s="23"/>
      <c r="C328" s="23"/>
      <c r="D328" s="23"/>
      <c r="E328" s="23"/>
      <c r="F328" s="23"/>
      <c r="G328" s="23"/>
      <c r="H328" s="23"/>
      <c r="I328" s="23"/>
      <c r="J328" s="5"/>
      <c r="K328" s="5"/>
      <c r="L328" s="5"/>
      <c r="M328" s="5"/>
      <c r="N328" s="5"/>
      <c r="O328" s="5"/>
    </row>
    <row r="329" spans="2:15" x14ac:dyDescent="0.45">
      <c r="B329" s="23"/>
      <c r="C329" s="23"/>
      <c r="D329" s="23"/>
      <c r="E329" s="23"/>
      <c r="F329" s="23"/>
      <c r="G329" s="23"/>
      <c r="H329" s="23"/>
      <c r="I329" s="23"/>
      <c r="J329" s="5"/>
      <c r="K329" s="5"/>
      <c r="L329" s="5"/>
      <c r="M329" s="5"/>
      <c r="N329" s="5"/>
      <c r="O329" s="5"/>
    </row>
    <row r="330" spans="2:15" x14ac:dyDescent="0.45">
      <c r="B330" s="23"/>
      <c r="C330" s="23"/>
      <c r="D330" s="23"/>
      <c r="E330" s="23"/>
      <c r="F330" s="23"/>
      <c r="G330" s="23"/>
      <c r="H330" s="23"/>
      <c r="I330" s="23"/>
      <c r="J330" s="5"/>
      <c r="K330" s="5"/>
      <c r="L330" s="5"/>
      <c r="M330" s="5"/>
      <c r="N330" s="5"/>
      <c r="O330" s="5"/>
    </row>
    <row r="331" spans="2:15" x14ac:dyDescent="0.45">
      <c r="B331" s="23"/>
      <c r="C331" s="23"/>
      <c r="D331" s="23"/>
      <c r="E331" s="23"/>
      <c r="F331" s="23"/>
      <c r="G331" s="23"/>
      <c r="H331" s="23"/>
      <c r="I331" s="23"/>
      <c r="J331" s="5"/>
      <c r="K331" s="5"/>
      <c r="L331" s="5"/>
      <c r="M331" s="5"/>
      <c r="N331" s="5"/>
      <c r="O331" s="5"/>
    </row>
    <row r="332" spans="2:15" x14ac:dyDescent="0.45">
      <c r="B332" s="23"/>
      <c r="C332" s="23"/>
      <c r="D332" s="23"/>
      <c r="E332" s="23"/>
      <c r="F332" s="23"/>
      <c r="G332" s="23"/>
      <c r="H332" s="23"/>
      <c r="I332" s="23"/>
      <c r="J332" s="5"/>
      <c r="K332" s="5"/>
      <c r="L332" s="5"/>
      <c r="M332" s="5"/>
      <c r="N332" s="5"/>
      <c r="O332" s="5"/>
    </row>
    <row r="333" spans="2:15" x14ac:dyDescent="0.45">
      <c r="B333" s="23"/>
      <c r="C333" s="23"/>
      <c r="D333" s="23"/>
      <c r="E333" s="23"/>
      <c r="F333" s="23"/>
      <c r="G333" s="23"/>
      <c r="H333" s="23"/>
      <c r="I333" s="23"/>
      <c r="J333" s="5"/>
      <c r="K333" s="5"/>
      <c r="L333" s="5"/>
      <c r="M333" s="5"/>
      <c r="N333" s="5"/>
      <c r="O333" s="5"/>
    </row>
    <row r="334" spans="2:15" x14ac:dyDescent="0.45">
      <c r="B334" s="23"/>
      <c r="C334" s="23"/>
      <c r="D334" s="23"/>
      <c r="E334" s="23"/>
      <c r="F334" s="23"/>
      <c r="G334" s="23"/>
      <c r="H334" s="23"/>
      <c r="I334" s="23"/>
      <c r="J334" s="5"/>
      <c r="K334" s="5"/>
      <c r="L334" s="5"/>
      <c r="M334" s="5"/>
      <c r="N334" s="5"/>
      <c r="O334" s="5"/>
    </row>
    <row r="335" spans="2:15" x14ac:dyDescent="0.45">
      <c r="B335" s="23"/>
      <c r="C335" s="23"/>
      <c r="D335" s="23"/>
      <c r="E335" s="23"/>
      <c r="F335" s="23"/>
      <c r="G335" s="23"/>
      <c r="H335" s="23"/>
      <c r="I335" s="23"/>
      <c r="J335" s="5"/>
      <c r="K335" s="5"/>
      <c r="L335" s="5"/>
      <c r="M335" s="5"/>
      <c r="N335" s="5"/>
      <c r="O335" s="5"/>
    </row>
    <row r="336" spans="2:15" x14ac:dyDescent="0.45">
      <c r="B336" s="23"/>
      <c r="C336" s="23"/>
      <c r="D336" s="23"/>
      <c r="E336" s="23"/>
      <c r="F336" s="23"/>
      <c r="G336" s="23"/>
      <c r="H336" s="23"/>
      <c r="I336" s="23"/>
      <c r="J336" s="5"/>
      <c r="K336" s="5"/>
      <c r="L336" s="5"/>
      <c r="M336" s="5"/>
      <c r="N336" s="5"/>
      <c r="O336" s="5"/>
    </row>
    <row r="337" spans="2:15" x14ac:dyDescent="0.45">
      <c r="B337" s="23"/>
      <c r="C337" s="23"/>
      <c r="D337" s="23"/>
      <c r="E337" s="23"/>
      <c r="F337" s="23"/>
      <c r="G337" s="23"/>
      <c r="H337" s="23"/>
      <c r="I337" s="23"/>
      <c r="J337" s="5"/>
      <c r="K337" s="5"/>
      <c r="L337" s="5"/>
      <c r="M337" s="5"/>
      <c r="N337" s="5"/>
      <c r="O337" s="5"/>
    </row>
    <row r="338" spans="2:15" x14ac:dyDescent="0.45">
      <c r="B338" s="23"/>
      <c r="C338" s="23"/>
      <c r="D338" s="23"/>
      <c r="E338" s="23"/>
      <c r="F338" s="23"/>
      <c r="G338" s="23"/>
      <c r="H338" s="23"/>
      <c r="I338" s="23"/>
      <c r="J338" s="5"/>
      <c r="K338" s="5"/>
      <c r="L338" s="5"/>
      <c r="M338" s="5"/>
      <c r="N338" s="5"/>
      <c r="O338" s="5"/>
    </row>
    <row r="339" spans="2:15" x14ac:dyDescent="0.45">
      <c r="B339" s="23"/>
      <c r="C339" s="23"/>
      <c r="D339" s="23"/>
      <c r="E339" s="23"/>
      <c r="F339" s="23"/>
      <c r="G339" s="23"/>
      <c r="H339" s="23"/>
      <c r="I339" s="23"/>
      <c r="J339" s="5"/>
      <c r="K339" s="5"/>
      <c r="L339" s="5"/>
      <c r="M339" s="5"/>
      <c r="N339" s="5"/>
      <c r="O339" s="5"/>
    </row>
    <row r="340" spans="2:15" x14ac:dyDescent="0.45">
      <c r="B340" s="23"/>
      <c r="C340" s="23"/>
      <c r="D340" s="23"/>
      <c r="E340" s="23"/>
      <c r="F340" s="23"/>
      <c r="G340" s="23"/>
      <c r="H340" s="23"/>
      <c r="I340" s="23"/>
      <c r="J340" s="5"/>
      <c r="K340" s="5"/>
      <c r="L340" s="5"/>
      <c r="M340" s="5"/>
      <c r="N340" s="5"/>
      <c r="O340" s="5"/>
    </row>
    <row r="341" spans="2:15" x14ac:dyDescent="0.45">
      <c r="B341" s="23"/>
      <c r="C341" s="23"/>
      <c r="D341" s="23"/>
      <c r="E341" s="23"/>
      <c r="F341" s="23"/>
      <c r="G341" s="23"/>
      <c r="H341" s="23"/>
      <c r="I341" s="23"/>
      <c r="J341" s="5"/>
      <c r="K341" s="5"/>
      <c r="L341" s="5"/>
      <c r="M341" s="5"/>
      <c r="N341" s="5"/>
      <c r="O341" s="5"/>
    </row>
    <row r="342" spans="2:15" x14ac:dyDescent="0.45">
      <c r="B342" s="23"/>
      <c r="C342" s="23"/>
      <c r="D342" s="23"/>
      <c r="E342" s="23"/>
      <c r="F342" s="23"/>
      <c r="G342" s="23"/>
      <c r="H342" s="23"/>
      <c r="I342" s="23"/>
      <c r="J342" s="5"/>
      <c r="K342" s="5"/>
      <c r="L342" s="5"/>
      <c r="M342" s="5"/>
      <c r="N342" s="5"/>
      <c r="O342" s="5"/>
    </row>
    <row r="343" spans="2:15" x14ac:dyDescent="0.45">
      <c r="B343" s="23"/>
      <c r="C343" s="23"/>
      <c r="D343" s="23"/>
      <c r="E343" s="23"/>
      <c r="F343" s="23"/>
      <c r="G343" s="23"/>
      <c r="H343" s="23"/>
      <c r="I343" s="23"/>
      <c r="J343" s="5"/>
      <c r="K343" s="5"/>
      <c r="L343" s="5"/>
      <c r="M343" s="5"/>
      <c r="N343" s="5"/>
      <c r="O343" s="5"/>
    </row>
    <row r="344" spans="2:15" x14ac:dyDescent="0.45">
      <c r="B344" s="23"/>
      <c r="C344" s="23"/>
      <c r="D344" s="23"/>
      <c r="E344" s="23"/>
      <c r="F344" s="23"/>
      <c r="G344" s="23"/>
      <c r="H344" s="23"/>
      <c r="I344" s="23"/>
      <c r="J344" s="5"/>
      <c r="K344" s="5"/>
      <c r="L344" s="5"/>
      <c r="M344" s="5"/>
      <c r="N344" s="5"/>
      <c r="O344" s="5"/>
    </row>
    <row r="345" spans="2:15" x14ac:dyDescent="0.45">
      <c r="B345" s="23"/>
      <c r="C345" s="23"/>
      <c r="D345" s="23"/>
      <c r="E345" s="23"/>
      <c r="F345" s="23"/>
      <c r="G345" s="23"/>
      <c r="H345" s="23"/>
      <c r="I345" s="23"/>
      <c r="J345" s="5"/>
      <c r="K345" s="5"/>
      <c r="L345" s="5"/>
      <c r="M345" s="5"/>
      <c r="N345" s="5"/>
      <c r="O345" s="5"/>
    </row>
    <row r="346" spans="2:15" x14ac:dyDescent="0.45">
      <c r="B346" s="23"/>
      <c r="C346" s="23"/>
      <c r="D346" s="23"/>
      <c r="E346" s="23"/>
      <c r="F346" s="23"/>
      <c r="G346" s="23"/>
      <c r="H346" s="23"/>
      <c r="I346" s="23"/>
      <c r="J346" s="5"/>
      <c r="K346" s="5"/>
      <c r="L346" s="5"/>
      <c r="M346" s="5"/>
      <c r="N346" s="5"/>
      <c r="O346" s="5"/>
    </row>
    <row r="347" spans="2:15" x14ac:dyDescent="0.45">
      <c r="B347" s="23"/>
      <c r="C347" s="23"/>
      <c r="D347" s="23"/>
      <c r="E347" s="23"/>
      <c r="F347" s="23"/>
      <c r="G347" s="23"/>
      <c r="H347" s="23"/>
      <c r="I347" s="23"/>
      <c r="J347" s="5"/>
      <c r="K347" s="5"/>
      <c r="L347" s="5"/>
      <c r="M347" s="5"/>
      <c r="N347" s="5"/>
      <c r="O347" s="5"/>
    </row>
    <row r="348" spans="2:15" x14ac:dyDescent="0.45">
      <c r="B348" s="23"/>
      <c r="C348" s="23"/>
      <c r="D348" s="23"/>
      <c r="E348" s="23"/>
      <c r="F348" s="23"/>
      <c r="G348" s="23"/>
      <c r="H348" s="23"/>
      <c r="I348" s="23"/>
      <c r="J348" s="5"/>
      <c r="K348" s="5"/>
      <c r="L348" s="5"/>
      <c r="M348" s="5"/>
      <c r="N348" s="5"/>
      <c r="O348" s="5"/>
    </row>
    <row r="349" spans="2:15" x14ac:dyDescent="0.45">
      <c r="B349" s="23"/>
      <c r="C349" s="23"/>
      <c r="D349" s="23"/>
      <c r="E349" s="23"/>
      <c r="F349" s="23"/>
      <c r="G349" s="23"/>
      <c r="H349" s="23"/>
      <c r="I349" s="23"/>
      <c r="J349" s="5"/>
      <c r="K349" s="5"/>
      <c r="L349" s="5"/>
      <c r="M349" s="5"/>
      <c r="N349" s="5"/>
      <c r="O349" s="5"/>
    </row>
    <row r="350" spans="2:15" x14ac:dyDescent="0.45">
      <c r="B350" s="23"/>
      <c r="C350" s="23"/>
      <c r="D350" s="23"/>
      <c r="E350" s="23"/>
      <c r="F350" s="23"/>
      <c r="G350" s="23"/>
      <c r="H350" s="23"/>
      <c r="I350" s="23"/>
      <c r="J350" s="5"/>
      <c r="K350" s="5"/>
      <c r="L350" s="5"/>
      <c r="M350" s="5"/>
      <c r="N350" s="5"/>
      <c r="O350" s="5"/>
    </row>
    <row r="351" spans="2:15" x14ac:dyDescent="0.45">
      <c r="B351" s="23"/>
      <c r="C351" s="23"/>
      <c r="D351" s="23"/>
      <c r="E351" s="23"/>
      <c r="F351" s="23"/>
      <c r="G351" s="23"/>
      <c r="H351" s="23"/>
      <c r="I351" s="23"/>
      <c r="J351" s="5"/>
      <c r="K351" s="5"/>
      <c r="L351" s="5"/>
      <c r="M351" s="5"/>
      <c r="N351" s="5"/>
      <c r="O351" s="5"/>
    </row>
    <row r="352" spans="2:15" x14ac:dyDescent="0.45">
      <c r="B352" s="23"/>
      <c r="C352" s="23"/>
      <c r="D352" s="23"/>
      <c r="E352" s="23"/>
      <c r="F352" s="23"/>
      <c r="G352" s="23"/>
      <c r="H352" s="23"/>
      <c r="I352" s="23"/>
      <c r="J352" s="5"/>
      <c r="K352" s="5"/>
      <c r="L352" s="5"/>
      <c r="M352" s="5"/>
      <c r="N352" s="5"/>
      <c r="O352" s="5"/>
    </row>
    <row r="353" spans="2:15" x14ac:dyDescent="0.45">
      <c r="B353" s="23"/>
      <c r="C353" s="23"/>
      <c r="D353" s="23"/>
      <c r="E353" s="23"/>
      <c r="F353" s="23"/>
      <c r="G353" s="23"/>
      <c r="H353" s="23"/>
      <c r="I353" s="23"/>
      <c r="J353" s="5"/>
      <c r="K353" s="5"/>
      <c r="L353" s="5"/>
      <c r="M353" s="5"/>
      <c r="N353" s="5"/>
      <c r="O353" s="5"/>
    </row>
    <row r="354" spans="2:15" x14ac:dyDescent="0.45">
      <c r="B354" s="23"/>
      <c r="C354" s="23"/>
      <c r="D354" s="23"/>
      <c r="E354" s="23"/>
      <c r="F354" s="23"/>
      <c r="G354" s="23"/>
      <c r="H354" s="23"/>
      <c r="I354" s="23"/>
      <c r="J354" s="5"/>
      <c r="K354" s="5"/>
      <c r="L354" s="5"/>
      <c r="M354" s="5"/>
      <c r="N354" s="5"/>
      <c r="O354" s="5"/>
    </row>
    <row r="355" spans="2:15" x14ac:dyDescent="0.45">
      <c r="B355" s="23"/>
      <c r="C355" s="23"/>
      <c r="D355" s="23"/>
      <c r="E355" s="23"/>
      <c r="F355" s="23"/>
      <c r="G355" s="23"/>
      <c r="H355" s="23"/>
      <c r="I355" s="23"/>
      <c r="J355" s="5"/>
      <c r="K355" s="5"/>
      <c r="L355" s="5"/>
      <c r="M355" s="5"/>
      <c r="N355" s="5"/>
      <c r="O355" s="5"/>
    </row>
    <row r="356" spans="2:15" x14ac:dyDescent="0.45">
      <c r="B356" s="23"/>
      <c r="C356" s="23"/>
      <c r="D356" s="23"/>
      <c r="E356" s="23"/>
      <c r="F356" s="23"/>
      <c r="G356" s="23"/>
      <c r="H356" s="23"/>
      <c r="I356" s="23"/>
      <c r="J356" s="5"/>
      <c r="K356" s="5"/>
      <c r="L356" s="5"/>
      <c r="M356" s="5"/>
      <c r="N356" s="5"/>
      <c r="O356" s="5"/>
    </row>
    <row r="357" spans="2:15" x14ac:dyDescent="0.45">
      <c r="B357" s="23"/>
      <c r="C357" s="23"/>
      <c r="D357" s="23"/>
      <c r="E357" s="23"/>
      <c r="F357" s="23"/>
      <c r="G357" s="23"/>
      <c r="H357" s="23"/>
      <c r="I357" s="23"/>
      <c r="J357" s="5"/>
      <c r="K357" s="5"/>
      <c r="L357" s="5"/>
      <c r="M357" s="5"/>
      <c r="N357" s="5"/>
      <c r="O357" s="5"/>
    </row>
    <row r="358" spans="2:15" x14ac:dyDescent="0.45">
      <c r="B358" s="23"/>
      <c r="C358" s="23"/>
      <c r="D358" s="23"/>
      <c r="E358" s="23"/>
      <c r="F358" s="23"/>
      <c r="G358" s="23"/>
      <c r="H358" s="23"/>
      <c r="I358" s="23"/>
      <c r="J358" s="5"/>
      <c r="K358" s="5"/>
      <c r="L358" s="5"/>
      <c r="M358" s="5"/>
      <c r="N358" s="5"/>
      <c r="O358" s="5"/>
    </row>
    <row r="359" spans="2:15" x14ac:dyDescent="0.45">
      <c r="B359" s="23"/>
      <c r="C359" s="23"/>
      <c r="D359" s="23"/>
      <c r="E359" s="23"/>
      <c r="F359" s="23"/>
      <c r="G359" s="23"/>
      <c r="H359" s="23"/>
      <c r="I359" s="23"/>
      <c r="J359" s="5"/>
      <c r="K359" s="5"/>
      <c r="L359" s="5"/>
      <c r="M359" s="5"/>
      <c r="N359" s="5"/>
      <c r="O359" s="5"/>
    </row>
    <row r="360" spans="2:15" x14ac:dyDescent="0.45">
      <c r="B360" s="23"/>
      <c r="C360" s="23"/>
      <c r="D360" s="23"/>
      <c r="E360" s="23"/>
      <c r="F360" s="23"/>
      <c r="G360" s="23"/>
      <c r="H360" s="23"/>
      <c r="I360" s="23"/>
      <c r="J360" s="5"/>
      <c r="K360" s="5"/>
      <c r="L360" s="5"/>
      <c r="M360" s="5"/>
      <c r="N360" s="5"/>
      <c r="O360" s="5"/>
    </row>
    <row r="361" spans="2:15" x14ac:dyDescent="0.45">
      <c r="B361" s="23"/>
      <c r="C361" s="23"/>
      <c r="D361" s="23"/>
      <c r="E361" s="23"/>
      <c r="F361" s="23"/>
      <c r="G361" s="23"/>
      <c r="H361" s="23"/>
      <c r="I361" s="23"/>
      <c r="J361" s="5"/>
      <c r="K361" s="5"/>
      <c r="L361" s="5"/>
      <c r="M361" s="5"/>
      <c r="N361" s="5"/>
      <c r="O361" s="5"/>
    </row>
    <row r="362" spans="2:15" x14ac:dyDescent="0.45">
      <c r="B362" s="23"/>
      <c r="C362" s="23"/>
      <c r="D362" s="23"/>
      <c r="E362" s="23"/>
      <c r="F362" s="23"/>
      <c r="G362" s="23"/>
      <c r="H362" s="23"/>
      <c r="I362" s="23"/>
      <c r="J362" s="5"/>
      <c r="K362" s="5"/>
      <c r="L362" s="5"/>
      <c r="M362" s="5"/>
      <c r="N362" s="5"/>
      <c r="O362" s="5"/>
    </row>
    <row r="363" spans="2:15" x14ac:dyDescent="0.45">
      <c r="B363" s="23"/>
      <c r="C363" s="23"/>
      <c r="D363" s="23"/>
      <c r="E363" s="23"/>
      <c r="F363" s="23"/>
      <c r="G363" s="23"/>
      <c r="H363" s="23"/>
      <c r="I363" s="23"/>
      <c r="J363" s="5"/>
      <c r="K363" s="5"/>
      <c r="L363" s="5"/>
      <c r="M363" s="5"/>
      <c r="N363" s="5"/>
      <c r="O363" s="5"/>
    </row>
    <row r="364" spans="2:15" x14ac:dyDescent="0.45">
      <c r="B364" s="23"/>
      <c r="C364" s="23"/>
      <c r="D364" s="23"/>
      <c r="E364" s="23"/>
      <c r="F364" s="23"/>
      <c r="G364" s="23"/>
      <c r="H364" s="23"/>
      <c r="I364" s="23"/>
      <c r="J364" s="5"/>
      <c r="K364" s="5"/>
      <c r="L364" s="5"/>
      <c r="M364" s="5"/>
      <c r="N364" s="5"/>
      <c r="O364" s="5"/>
    </row>
    <row r="365" spans="2:15" x14ac:dyDescent="0.45">
      <c r="B365" s="23"/>
      <c r="C365" s="23"/>
      <c r="D365" s="23"/>
      <c r="E365" s="23"/>
      <c r="F365" s="23"/>
      <c r="G365" s="23"/>
      <c r="H365" s="23"/>
      <c r="I365" s="23"/>
      <c r="J365" s="5"/>
      <c r="K365" s="5"/>
      <c r="L365" s="5"/>
      <c r="M365" s="5"/>
      <c r="N365" s="5"/>
      <c r="O365" s="5"/>
    </row>
    <row r="366" spans="2:15" x14ac:dyDescent="0.45">
      <c r="B366" s="23"/>
      <c r="C366" s="23"/>
      <c r="D366" s="23"/>
      <c r="E366" s="23"/>
      <c r="F366" s="23"/>
      <c r="G366" s="23"/>
      <c r="H366" s="23"/>
      <c r="I366" s="23"/>
      <c r="J366" s="5"/>
      <c r="K366" s="5"/>
      <c r="L366" s="5"/>
      <c r="M366" s="5"/>
      <c r="N366" s="5"/>
      <c r="O366" s="5"/>
    </row>
    <row r="367" spans="2:15" x14ac:dyDescent="0.45">
      <c r="B367" s="23"/>
      <c r="C367" s="23"/>
      <c r="D367" s="23"/>
      <c r="E367" s="23"/>
      <c r="F367" s="23"/>
      <c r="G367" s="23"/>
      <c r="H367" s="23"/>
      <c r="I367" s="23"/>
      <c r="J367" s="5"/>
      <c r="K367" s="5"/>
      <c r="L367" s="5"/>
      <c r="M367" s="5"/>
      <c r="N367" s="5"/>
      <c r="O367" s="5"/>
    </row>
  </sheetData>
  <mergeCells count="18">
    <mergeCell ref="G281:H281"/>
    <mergeCell ref="G135:H135"/>
    <mergeCell ref="E141:F141"/>
    <mergeCell ref="D97:H97"/>
    <mergeCell ref="D98:H98"/>
    <mergeCell ref="D99:H99"/>
    <mergeCell ref="B119:I125"/>
    <mergeCell ref="D129:H129"/>
    <mergeCell ref="E107:F107"/>
    <mergeCell ref="D131:H131"/>
    <mergeCell ref="B148:I154"/>
    <mergeCell ref="D96:H96"/>
    <mergeCell ref="K92:O93"/>
    <mergeCell ref="B55:H58"/>
    <mergeCell ref="D89:H89"/>
    <mergeCell ref="D90:H90"/>
    <mergeCell ref="D91:H91"/>
    <mergeCell ref="D92:H92"/>
  </mergeCells>
  <dataValidations count="1">
    <dataValidation type="list" allowBlank="1" showInputMessage="1" showErrorMessage="1" sqref="K22 K24" xr:uid="{00000000-0002-0000-0000-000000000000}">
      <formula1>"Yes,No"</formula1>
    </dataValidation>
  </dataValidations>
  <hyperlinks>
    <hyperlink ref="F49" r:id="rId1" xr:uid="{00000000-0004-0000-0000-000000000000}"/>
    <hyperlink ref="E75" r:id="rId2" xr:uid="{00000000-0004-0000-0000-000001000000}"/>
    <hyperlink ref="C286" r:id="rId3" xr:uid="{00000000-0004-0000-0000-000002000000}"/>
  </hyperlinks>
  <pageMargins left="0.7" right="0.7" top="0.75" bottom="0.75" header="0.3" footer="0.3"/>
  <pageSetup scale="83" fitToHeight="10" orientation="portrait" horizontalDpi="1200" verticalDpi="1200" r:id="rId4"/>
  <rowBreaks count="2" manualBreakCount="2">
    <brk id="164" min="1" max="8" man="1"/>
    <brk id="229" min="1" max="8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698500</xdr:colOff>
                    <xdr:row>272</xdr:row>
                    <xdr:rowOff>12700</xdr:rowOff>
                  </from>
                  <to>
                    <xdr:col>5</xdr:col>
                    <xdr:colOff>50800</xdr:colOff>
                    <xdr:row>273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698500</xdr:colOff>
                    <xdr:row>273</xdr:row>
                    <xdr:rowOff>12700</xdr:rowOff>
                  </from>
                  <to>
                    <xdr:col>5</xdr:col>
                    <xdr:colOff>50800</xdr:colOff>
                    <xdr:row>274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698500</xdr:colOff>
                    <xdr:row>274</xdr:row>
                    <xdr:rowOff>12700</xdr:rowOff>
                  </from>
                  <to>
                    <xdr:col>5</xdr:col>
                    <xdr:colOff>50800</xdr:colOff>
                    <xdr:row>275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</xdr:col>
                    <xdr:colOff>698500</xdr:colOff>
                    <xdr:row>275</xdr:row>
                    <xdr:rowOff>12700</xdr:rowOff>
                  </from>
                  <to>
                    <xdr:col>5</xdr:col>
                    <xdr:colOff>50800</xdr:colOff>
                    <xdr:row>276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698500</xdr:colOff>
                    <xdr:row>276</xdr:row>
                    <xdr:rowOff>12700</xdr:rowOff>
                  </from>
                  <to>
                    <xdr:col>5</xdr:col>
                    <xdr:colOff>50800</xdr:colOff>
                    <xdr:row>277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4</xdr:col>
                    <xdr:colOff>698500</xdr:colOff>
                    <xdr:row>277</xdr:row>
                    <xdr:rowOff>12700</xdr:rowOff>
                  </from>
                  <to>
                    <xdr:col>5</xdr:col>
                    <xdr:colOff>50800</xdr:colOff>
                    <xdr:row>278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4</xdr:col>
                    <xdr:colOff>698500</xdr:colOff>
                    <xdr:row>278</xdr:row>
                    <xdr:rowOff>12700</xdr:rowOff>
                  </from>
                  <to>
                    <xdr:col>5</xdr:col>
                    <xdr:colOff>50800</xdr:colOff>
                    <xdr:row>279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4</xdr:col>
                    <xdr:colOff>698500</xdr:colOff>
                    <xdr:row>279</xdr:row>
                    <xdr:rowOff>12700</xdr:rowOff>
                  </from>
                  <to>
                    <xdr:col>5</xdr:col>
                    <xdr:colOff>50800</xdr:colOff>
                    <xdr:row>280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4</xdr:col>
                    <xdr:colOff>698500</xdr:colOff>
                    <xdr:row>280</xdr:row>
                    <xdr:rowOff>12700</xdr:rowOff>
                  </from>
                  <to>
                    <xdr:col>5</xdr:col>
                    <xdr:colOff>50800</xdr:colOff>
                    <xdr:row>281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698500</xdr:colOff>
                    <xdr:row>192</xdr:row>
                    <xdr:rowOff>12700</xdr:rowOff>
                  </from>
                  <to>
                    <xdr:col>4</xdr:col>
                    <xdr:colOff>50800</xdr:colOff>
                    <xdr:row>193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</xdr:col>
                    <xdr:colOff>698500</xdr:colOff>
                    <xdr:row>193</xdr:row>
                    <xdr:rowOff>12700</xdr:rowOff>
                  </from>
                  <to>
                    <xdr:col>4</xdr:col>
                    <xdr:colOff>50800</xdr:colOff>
                    <xdr:row>194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</xdr:col>
                    <xdr:colOff>698500</xdr:colOff>
                    <xdr:row>194</xdr:row>
                    <xdr:rowOff>12700</xdr:rowOff>
                  </from>
                  <to>
                    <xdr:col>4</xdr:col>
                    <xdr:colOff>50800</xdr:colOff>
                    <xdr:row>195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698500</xdr:colOff>
                    <xdr:row>195</xdr:row>
                    <xdr:rowOff>12700</xdr:rowOff>
                  </from>
                  <to>
                    <xdr:col>4</xdr:col>
                    <xdr:colOff>50800</xdr:colOff>
                    <xdr:row>196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698500</xdr:colOff>
                    <xdr:row>196</xdr:row>
                    <xdr:rowOff>12700</xdr:rowOff>
                  </from>
                  <to>
                    <xdr:col>4</xdr:col>
                    <xdr:colOff>50800</xdr:colOff>
                    <xdr:row>197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4</xdr:col>
                    <xdr:colOff>698500</xdr:colOff>
                    <xdr:row>145</xdr:row>
                    <xdr:rowOff>0</xdr:rowOff>
                  </from>
                  <to>
                    <xdr:col>5</xdr:col>
                    <xdr:colOff>50800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5</xdr:col>
                    <xdr:colOff>698500</xdr:colOff>
                    <xdr:row>145</xdr:row>
                    <xdr:rowOff>0</xdr:rowOff>
                  </from>
                  <to>
                    <xdr:col>6</xdr:col>
                    <xdr:colOff>50800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3</xdr:col>
                    <xdr:colOff>698500</xdr:colOff>
                    <xdr:row>132</xdr:row>
                    <xdr:rowOff>0</xdr:rowOff>
                  </from>
                  <to>
                    <xdr:col>4</xdr:col>
                    <xdr:colOff>50800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698500</xdr:colOff>
                    <xdr:row>132</xdr:row>
                    <xdr:rowOff>0</xdr:rowOff>
                  </from>
                  <to>
                    <xdr:col>5</xdr:col>
                    <xdr:colOff>50800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679450</xdr:colOff>
                    <xdr:row>60</xdr:row>
                    <xdr:rowOff>12700</xdr:rowOff>
                  </from>
                  <to>
                    <xdr:col>2</xdr:col>
                    <xdr:colOff>31750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</xdr:col>
                    <xdr:colOff>679450</xdr:colOff>
                    <xdr:row>61</xdr:row>
                    <xdr:rowOff>12700</xdr:rowOff>
                  </from>
                  <to>
                    <xdr:col>2</xdr:col>
                    <xdr:colOff>31750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</xdr:col>
                    <xdr:colOff>679450</xdr:colOff>
                    <xdr:row>62</xdr:row>
                    <xdr:rowOff>12700</xdr:rowOff>
                  </from>
                  <to>
                    <xdr:col>2</xdr:col>
                    <xdr:colOff>31750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</xdr:col>
                    <xdr:colOff>679450</xdr:colOff>
                    <xdr:row>63</xdr:row>
                    <xdr:rowOff>12700</xdr:rowOff>
                  </from>
                  <to>
                    <xdr:col>2</xdr:col>
                    <xdr:colOff>31750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1</xdr:col>
                    <xdr:colOff>679450</xdr:colOff>
                    <xdr:row>64</xdr:row>
                    <xdr:rowOff>12700</xdr:rowOff>
                  </from>
                  <to>
                    <xdr:col>2</xdr:col>
                    <xdr:colOff>31750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</xdr:col>
                    <xdr:colOff>679450</xdr:colOff>
                    <xdr:row>65</xdr:row>
                    <xdr:rowOff>12700</xdr:rowOff>
                  </from>
                  <to>
                    <xdr:col>2</xdr:col>
                    <xdr:colOff>31750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</xdr:col>
                    <xdr:colOff>679450</xdr:colOff>
                    <xdr:row>66</xdr:row>
                    <xdr:rowOff>12700</xdr:rowOff>
                  </from>
                  <to>
                    <xdr:col>2</xdr:col>
                    <xdr:colOff>31750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1</xdr:col>
                    <xdr:colOff>679450</xdr:colOff>
                    <xdr:row>67</xdr:row>
                    <xdr:rowOff>12700</xdr:rowOff>
                  </from>
                  <to>
                    <xdr:col>2</xdr:col>
                    <xdr:colOff>31750</xdr:colOff>
                    <xdr:row>68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1</xdr:col>
                    <xdr:colOff>679450</xdr:colOff>
                    <xdr:row>68</xdr:row>
                    <xdr:rowOff>12700</xdr:rowOff>
                  </from>
                  <to>
                    <xdr:col>2</xdr:col>
                    <xdr:colOff>31750</xdr:colOff>
                    <xdr:row>69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1</xdr:col>
                    <xdr:colOff>679450</xdr:colOff>
                    <xdr:row>69</xdr:row>
                    <xdr:rowOff>12700</xdr:rowOff>
                  </from>
                  <to>
                    <xdr:col>2</xdr:col>
                    <xdr:colOff>31750</xdr:colOff>
                    <xdr:row>70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Check Box 52">
              <controlPr defaultSize="0" autoFill="0" autoLine="0" autoPict="0">
                <anchor moveWithCells="1">
                  <from>
                    <xdr:col>7</xdr:col>
                    <xdr:colOff>171450</xdr:colOff>
                    <xdr:row>21</xdr:row>
                    <xdr:rowOff>19050</xdr:rowOff>
                  </from>
                  <to>
                    <xdr:col>7</xdr:col>
                    <xdr:colOff>476250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Check Box 53">
              <controlPr defaultSize="0" autoFill="0" autoLine="0" autoPict="0">
                <anchor moveWithCells="1">
                  <from>
                    <xdr:col>8</xdr:col>
                    <xdr:colOff>171450</xdr:colOff>
                    <xdr:row>21</xdr:row>
                    <xdr:rowOff>19050</xdr:rowOff>
                  </from>
                  <to>
                    <xdr:col>8</xdr:col>
                    <xdr:colOff>476250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6</xdr:col>
                    <xdr:colOff>171450</xdr:colOff>
                    <xdr:row>23</xdr:row>
                    <xdr:rowOff>19050</xdr:rowOff>
                  </from>
                  <to>
                    <xdr:col>6</xdr:col>
                    <xdr:colOff>476250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7</xdr:col>
                    <xdr:colOff>171450</xdr:colOff>
                    <xdr:row>23</xdr:row>
                    <xdr:rowOff>19050</xdr:rowOff>
                  </from>
                  <to>
                    <xdr:col>7</xdr:col>
                    <xdr:colOff>476250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9" name="Check Box 57">
              <controlPr defaultSize="0" autoFill="0" autoLine="0" autoPict="0">
                <anchor moveWithCells="1">
                  <from>
                    <xdr:col>4</xdr:col>
                    <xdr:colOff>171450</xdr:colOff>
                    <xdr:row>104</xdr:row>
                    <xdr:rowOff>19050</xdr:rowOff>
                  </from>
                  <to>
                    <xdr:col>4</xdr:col>
                    <xdr:colOff>476250</xdr:colOff>
                    <xdr:row>105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Check Box 58">
              <controlPr defaultSize="0" autoFill="0" autoLine="0" autoPict="0">
                <anchor moveWithCells="1">
                  <from>
                    <xdr:col>5</xdr:col>
                    <xdr:colOff>171450</xdr:colOff>
                    <xdr:row>104</xdr:row>
                    <xdr:rowOff>19050</xdr:rowOff>
                  </from>
                  <to>
                    <xdr:col>5</xdr:col>
                    <xdr:colOff>476250</xdr:colOff>
                    <xdr:row>105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Data Sheet</vt:lpstr>
      <vt:lpstr>'Project Data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Scott Smith</cp:lastModifiedBy>
  <cp:lastPrinted>2018-11-07T18:01:04Z</cp:lastPrinted>
  <dcterms:created xsi:type="dcterms:W3CDTF">2016-01-14T01:44:40Z</dcterms:created>
  <dcterms:modified xsi:type="dcterms:W3CDTF">2026-02-19T14:15:50Z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2023-11-02T18:07:55Z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505ac33c-6134-47ff-ae98-3425a3ae7e93</vt:lpwstr>
  </property>
  <property fmtid="{D5CDD505-2E9C-101B-9397-08002B2CF9AE}" pid="7" name="MSIP_Label_defa4170-0d19-0005-0004-bc88714345d2_ActionId">
    <vt:lpwstr>55783537-6fde-43e1-b4c4-6e63346452ef</vt:lpwstr>
  </property>
  <property fmtid="{D5CDD505-2E9C-101B-9397-08002B2CF9AE}" pid="8" name="MSIP_Label_defa4170-0d19-0005-0004-bc88714345d2_ContentBits">
    <vt:lpwstr>0</vt:lpwstr>
  </property>
</Properties>
</file>